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hinds\Box\Assets\Discover Battery\"/>
    </mc:Choice>
  </mc:AlternateContent>
  <xr:revisionPtr revIDLastSave="0" documentId="8_{89FC3D92-8603-4309-A258-8AC94000A042}" xr6:coauthVersionLast="45" xr6:coauthVersionMax="45" xr10:uidLastSave="{00000000-0000-0000-0000-000000000000}"/>
  <bookViews>
    <workbookView xWindow="-120" yWindow="-120" windowWidth="29040" windowHeight="15840" activeTab="1" xr2:uid="{16487D5B-C53A-B14E-A848-193E4759C7EA}"/>
  </bookViews>
  <sheets>
    <sheet name="DRY CELL images" sheetId="1" r:id="rId1"/>
    <sheet name="MIXTECH" sheetId="7" r:id="rId2"/>
    <sheet name="DRY CELL drawings" sheetId="5" r:id="rId3"/>
    <sheet name="AES" sheetId="2" r:id="rId4"/>
    <sheet name="GEL CELL images" sheetId="6" r:id="rId5"/>
    <sheet name="GEL CELL drawing" sheetId="3" r:id="rId6"/>
    <sheet name="SLA" sheetId="4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5" i="7" l="1"/>
  <c r="C85" i="7" s="1"/>
  <c r="D85" i="7" s="1"/>
  <c r="B84" i="7"/>
  <c r="C84" i="7" s="1"/>
  <c r="D84" i="7" s="1"/>
  <c r="B67" i="7"/>
  <c r="C67" i="7" s="1"/>
  <c r="D67" i="7" s="1"/>
  <c r="B68" i="7"/>
  <c r="C68" i="7"/>
  <c r="D68" i="7" s="1"/>
  <c r="B69" i="7"/>
  <c r="C69" i="7"/>
  <c r="D69" i="7" s="1"/>
  <c r="B70" i="7"/>
  <c r="C70" i="7" s="1"/>
  <c r="D70" i="7" s="1"/>
  <c r="B71" i="7"/>
  <c r="C71" i="7" s="1"/>
  <c r="D71" i="7" s="1"/>
  <c r="B72" i="7"/>
  <c r="C72" i="7" s="1"/>
  <c r="D72" i="7" s="1"/>
  <c r="B73" i="7"/>
  <c r="C73" i="7" s="1"/>
  <c r="D73" i="7" s="1"/>
  <c r="B74" i="7"/>
  <c r="C74" i="7"/>
  <c r="D74" i="7"/>
  <c r="B75" i="7"/>
  <c r="C75" i="7" s="1"/>
  <c r="D75" i="7" s="1"/>
  <c r="B76" i="7"/>
  <c r="C76" i="7"/>
  <c r="D76" i="7" s="1"/>
  <c r="B77" i="7"/>
  <c r="C77" i="7"/>
  <c r="D77" i="7" s="1"/>
  <c r="B78" i="7"/>
  <c r="C78" i="7"/>
  <c r="D78" i="7" s="1"/>
  <c r="B79" i="7"/>
  <c r="C79" i="7" s="1"/>
  <c r="D79" i="7" s="1"/>
  <c r="B80" i="7"/>
  <c r="C80" i="7" s="1"/>
  <c r="D80" i="7" s="1"/>
  <c r="B81" i="7"/>
  <c r="C81" i="7" s="1"/>
  <c r="D81" i="7" s="1"/>
  <c r="B82" i="7"/>
  <c r="C82" i="7"/>
  <c r="D82" i="7"/>
  <c r="B83" i="7"/>
  <c r="C83" i="7" s="1"/>
  <c r="D83" i="7" s="1"/>
  <c r="B36" i="7"/>
  <c r="C36" i="7" s="1"/>
  <c r="D36" i="7" s="1"/>
  <c r="B37" i="7"/>
  <c r="C37" i="7"/>
  <c r="D37" i="7"/>
  <c r="B38" i="7"/>
  <c r="C38" i="7"/>
  <c r="D38" i="7" s="1"/>
  <c r="B39" i="7"/>
  <c r="C39" i="7" s="1"/>
  <c r="D39" i="7" s="1"/>
  <c r="B40" i="7"/>
  <c r="C40" i="7"/>
  <c r="D40" i="7" s="1"/>
  <c r="B41" i="7"/>
  <c r="C41" i="7" s="1"/>
  <c r="D41" i="7" s="1"/>
  <c r="B42" i="7"/>
  <c r="C42" i="7"/>
  <c r="D42" i="7"/>
  <c r="B43" i="7"/>
  <c r="C43" i="7"/>
  <c r="D43" i="7"/>
  <c r="B44" i="7"/>
  <c r="C44" i="7" s="1"/>
  <c r="D44" i="7" s="1"/>
  <c r="B45" i="7"/>
  <c r="C45" i="7"/>
  <c r="D45" i="7"/>
  <c r="B46" i="7"/>
  <c r="C46" i="7"/>
  <c r="D46" i="7" s="1"/>
  <c r="B47" i="7"/>
  <c r="C47" i="7" s="1"/>
  <c r="D47" i="7" s="1"/>
  <c r="B48" i="7"/>
  <c r="C48" i="7"/>
  <c r="D48" i="7"/>
  <c r="B49" i="7"/>
  <c r="C49" i="7" s="1"/>
  <c r="D49" i="7" s="1"/>
  <c r="B50" i="7"/>
  <c r="C50" i="7"/>
  <c r="D50" i="7"/>
  <c r="B51" i="7"/>
  <c r="C51" i="7"/>
  <c r="D51" i="7"/>
  <c r="B52" i="7"/>
  <c r="C52" i="7" s="1"/>
  <c r="D52" i="7" s="1"/>
  <c r="B53" i="7"/>
  <c r="C53" i="7"/>
  <c r="D53" i="7"/>
  <c r="B54" i="7"/>
  <c r="C54" i="7"/>
  <c r="D54" i="7" s="1"/>
  <c r="B55" i="7"/>
  <c r="C55" i="7" s="1"/>
  <c r="D55" i="7" s="1"/>
  <c r="B56" i="7"/>
  <c r="C56" i="7"/>
  <c r="D56" i="7"/>
  <c r="B57" i="7"/>
  <c r="C57" i="7" s="1"/>
  <c r="D57" i="7" s="1"/>
  <c r="B58" i="7"/>
  <c r="C58" i="7"/>
  <c r="D58" i="7"/>
  <c r="B59" i="7"/>
  <c r="C59" i="7"/>
  <c r="D59" i="7"/>
  <c r="B60" i="7"/>
  <c r="C60" i="7" s="1"/>
  <c r="D60" i="7" s="1"/>
  <c r="B61" i="7"/>
  <c r="C61" i="7"/>
  <c r="D61" i="7"/>
  <c r="B62" i="7"/>
  <c r="C62" i="7"/>
  <c r="D62" i="7" s="1"/>
  <c r="B63" i="7"/>
  <c r="C63" i="7" s="1"/>
  <c r="D63" i="7" s="1"/>
  <c r="B64" i="7"/>
  <c r="C64" i="7"/>
  <c r="D64" i="7"/>
  <c r="B65" i="7"/>
  <c r="C65" i="7" s="1"/>
  <c r="D65" i="7" s="1"/>
  <c r="B66" i="7"/>
  <c r="C66" i="7"/>
  <c r="D66" i="7"/>
  <c r="B18" i="7"/>
  <c r="C18" i="7" s="1"/>
  <c r="D18" i="7" s="1"/>
  <c r="B19" i="7"/>
  <c r="C19" i="7" s="1"/>
  <c r="D19" i="7" s="1"/>
  <c r="B20" i="7"/>
  <c r="C20" i="7"/>
  <c r="D20" i="7" s="1"/>
  <c r="B21" i="7"/>
  <c r="C21" i="7"/>
  <c r="D21" i="7" s="1"/>
  <c r="B22" i="7"/>
  <c r="C22" i="7"/>
  <c r="D22" i="7"/>
  <c r="B23" i="7"/>
  <c r="C23" i="7" s="1"/>
  <c r="D23" i="7" s="1"/>
  <c r="B24" i="7"/>
  <c r="C24" i="7" s="1"/>
  <c r="D24" i="7" s="1"/>
  <c r="B25" i="7"/>
  <c r="C25" i="7"/>
  <c r="D25" i="7"/>
  <c r="B26" i="7"/>
  <c r="C26" i="7" s="1"/>
  <c r="D26" i="7" s="1"/>
  <c r="B27" i="7"/>
  <c r="C27" i="7" s="1"/>
  <c r="D27" i="7" s="1"/>
  <c r="B28" i="7"/>
  <c r="C28" i="7"/>
  <c r="D28" i="7" s="1"/>
  <c r="B29" i="7"/>
  <c r="C29" i="7"/>
  <c r="D29" i="7" s="1"/>
  <c r="B30" i="7"/>
  <c r="C30" i="7"/>
  <c r="D30" i="7"/>
  <c r="B31" i="7"/>
  <c r="C31" i="7" s="1"/>
  <c r="D31" i="7" s="1"/>
  <c r="B32" i="7"/>
  <c r="C32" i="7" s="1"/>
  <c r="D32" i="7" s="1"/>
  <c r="B33" i="7"/>
  <c r="C33" i="7"/>
  <c r="D33" i="7"/>
  <c r="B34" i="7"/>
  <c r="C34" i="7" s="1"/>
  <c r="D34" i="7" s="1"/>
  <c r="B35" i="7"/>
  <c r="C35" i="7" s="1"/>
  <c r="D35" i="7" s="1"/>
  <c r="C2" i="7"/>
  <c r="D2" i="7" s="1"/>
  <c r="C3" i="7"/>
  <c r="D3" i="7" s="1"/>
  <c r="C4" i="7"/>
  <c r="D4" i="7" s="1"/>
  <c r="C5" i="7"/>
  <c r="D5" i="7" s="1"/>
  <c r="C6" i="7"/>
  <c r="D6" i="7" s="1"/>
  <c r="C7" i="7"/>
  <c r="D7" i="7" s="1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14" i="7"/>
  <c r="D14" i="7" s="1"/>
  <c r="C15" i="7"/>
  <c r="D15" i="7" s="1"/>
  <c r="C16" i="7"/>
  <c r="D16" i="7" s="1"/>
  <c r="C17" i="7"/>
  <c r="D17" i="7" s="1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D1" i="7"/>
  <c r="B1" i="7"/>
  <c r="C1" i="7" s="1"/>
  <c r="B1" i="2" l="1"/>
  <c r="C1" i="2" s="1"/>
  <c r="D1" i="2" s="1"/>
  <c r="B2" i="4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1" i="4"/>
  <c r="C1" i="4" s="1"/>
  <c r="D1" i="4" s="1"/>
  <c r="B9" i="6"/>
  <c r="C9" i="6" s="1"/>
  <c r="D9" i="6" s="1"/>
  <c r="B8" i="6"/>
  <c r="C8" i="6" s="1"/>
  <c r="D8" i="6" s="1"/>
  <c r="B7" i="6"/>
  <c r="C7" i="6" s="1"/>
  <c r="D7" i="6" s="1"/>
  <c r="B6" i="6"/>
  <c r="C6" i="6" s="1"/>
  <c r="D6" i="6" s="1"/>
  <c r="B5" i="6"/>
  <c r="C5" i="6" s="1"/>
  <c r="D5" i="6" s="1"/>
  <c r="B4" i="6"/>
  <c r="C4" i="6" s="1"/>
  <c r="D4" i="6" s="1"/>
  <c r="B3" i="6"/>
  <c r="C3" i="6" s="1"/>
  <c r="D3" i="6" s="1"/>
  <c r="B2" i="6"/>
  <c r="C2" i="6" s="1"/>
  <c r="D2" i="6" s="1"/>
  <c r="B1" i="6"/>
  <c r="C1" i="6" s="1"/>
  <c r="D1" i="6" s="1"/>
  <c r="D65" i="5"/>
  <c r="D53" i="5"/>
  <c r="D54" i="5"/>
  <c r="D57" i="5"/>
  <c r="D58" i="5"/>
  <c r="D61" i="5"/>
  <c r="D62" i="5"/>
  <c r="D27" i="5"/>
  <c r="D31" i="5"/>
  <c r="D34" i="5"/>
  <c r="D35" i="5"/>
  <c r="D39" i="5"/>
  <c r="D43" i="5"/>
  <c r="D2" i="5"/>
  <c r="D3" i="5"/>
  <c r="D10" i="5"/>
  <c r="D15" i="5"/>
  <c r="D19" i="5"/>
  <c r="D23" i="5"/>
  <c r="B65" i="5"/>
  <c r="C65" i="5" s="1"/>
  <c r="B64" i="5"/>
  <c r="C64" i="5" s="1"/>
  <c r="D64" i="5" s="1"/>
  <c r="B63" i="5"/>
  <c r="C63" i="5" s="1"/>
  <c r="D63" i="5" s="1"/>
  <c r="B62" i="5"/>
  <c r="C62" i="5" s="1"/>
  <c r="B61" i="5"/>
  <c r="C61" i="5" s="1"/>
  <c r="B60" i="5"/>
  <c r="C60" i="5" s="1"/>
  <c r="D60" i="5" s="1"/>
  <c r="B59" i="5"/>
  <c r="C59" i="5" s="1"/>
  <c r="D59" i="5" s="1"/>
  <c r="B58" i="5"/>
  <c r="C58" i="5" s="1"/>
  <c r="B57" i="5"/>
  <c r="C57" i="5" s="1"/>
  <c r="B56" i="5"/>
  <c r="C56" i="5" s="1"/>
  <c r="D56" i="5" s="1"/>
  <c r="B55" i="5"/>
  <c r="C55" i="5" s="1"/>
  <c r="D55" i="5" s="1"/>
  <c r="B54" i="5"/>
  <c r="C54" i="5" s="1"/>
  <c r="B53" i="5"/>
  <c r="C53" i="5" s="1"/>
  <c r="B52" i="5"/>
  <c r="C52" i="5" s="1"/>
  <c r="D52" i="5" s="1"/>
  <c r="B51" i="5"/>
  <c r="C51" i="5" s="1"/>
  <c r="D51" i="5" s="1"/>
  <c r="B50" i="5"/>
  <c r="C50" i="5" s="1"/>
  <c r="D50" i="5" s="1"/>
  <c r="B49" i="5"/>
  <c r="C49" i="5" s="1"/>
  <c r="D49" i="5" s="1"/>
  <c r="B48" i="5"/>
  <c r="C48" i="5" s="1"/>
  <c r="D48" i="5" s="1"/>
  <c r="B47" i="5"/>
  <c r="C47" i="5" s="1"/>
  <c r="D47" i="5" s="1"/>
  <c r="B46" i="5"/>
  <c r="C46" i="5" s="1"/>
  <c r="D46" i="5" s="1"/>
  <c r="B45" i="5"/>
  <c r="C45" i="5" s="1"/>
  <c r="D45" i="5" s="1"/>
  <c r="C44" i="5"/>
  <c r="D44" i="5" s="1"/>
  <c r="B44" i="5"/>
  <c r="B43" i="5"/>
  <c r="C43" i="5" s="1"/>
  <c r="B42" i="5"/>
  <c r="C42" i="5" s="1"/>
  <c r="D42" i="5" s="1"/>
  <c r="B41" i="5"/>
  <c r="C41" i="5" s="1"/>
  <c r="D41" i="5" s="1"/>
  <c r="B40" i="5"/>
  <c r="C40" i="5" s="1"/>
  <c r="D40" i="5" s="1"/>
  <c r="B39" i="5"/>
  <c r="C39" i="5" s="1"/>
  <c r="C38" i="5"/>
  <c r="D38" i="5" s="1"/>
  <c r="B38" i="5"/>
  <c r="B37" i="5"/>
  <c r="C37" i="5" s="1"/>
  <c r="D37" i="5" s="1"/>
  <c r="B36" i="5"/>
  <c r="C36" i="5" s="1"/>
  <c r="D36" i="5" s="1"/>
  <c r="B35" i="5"/>
  <c r="C35" i="5" s="1"/>
  <c r="B34" i="5"/>
  <c r="C34" i="5" s="1"/>
  <c r="B33" i="5"/>
  <c r="C33" i="5" s="1"/>
  <c r="D33" i="5" s="1"/>
  <c r="B32" i="5"/>
  <c r="C32" i="5" s="1"/>
  <c r="D32" i="5" s="1"/>
  <c r="B31" i="5"/>
  <c r="C31" i="5" s="1"/>
  <c r="B30" i="5"/>
  <c r="C30" i="5" s="1"/>
  <c r="D30" i="5" s="1"/>
  <c r="B29" i="5"/>
  <c r="C29" i="5" s="1"/>
  <c r="D29" i="5" s="1"/>
  <c r="B28" i="5"/>
  <c r="C28" i="5" s="1"/>
  <c r="D28" i="5" s="1"/>
  <c r="B27" i="5"/>
  <c r="C27" i="5" s="1"/>
  <c r="B26" i="5"/>
  <c r="C26" i="5" s="1"/>
  <c r="D26" i="5" s="1"/>
  <c r="B25" i="5"/>
  <c r="C25" i="5" s="1"/>
  <c r="D25" i="5" s="1"/>
  <c r="B24" i="5"/>
  <c r="C24" i="5" s="1"/>
  <c r="D24" i="5" s="1"/>
  <c r="B23" i="5"/>
  <c r="C23" i="5" s="1"/>
  <c r="B22" i="5"/>
  <c r="C22" i="5" s="1"/>
  <c r="D22" i="5" s="1"/>
  <c r="B21" i="5"/>
  <c r="C21" i="5" s="1"/>
  <c r="D21" i="5" s="1"/>
  <c r="B20" i="5"/>
  <c r="C20" i="5" s="1"/>
  <c r="D20" i="5" s="1"/>
  <c r="B19" i="5"/>
  <c r="C19" i="5" s="1"/>
  <c r="B18" i="5"/>
  <c r="C18" i="5" s="1"/>
  <c r="D18" i="5" s="1"/>
  <c r="B17" i="5"/>
  <c r="C17" i="5" s="1"/>
  <c r="D17" i="5" s="1"/>
  <c r="B16" i="5"/>
  <c r="C16" i="5" s="1"/>
  <c r="D16" i="5" s="1"/>
  <c r="B15" i="5"/>
  <c r="C15" i="5" s="1"/>
  <c r="B14" i="5"/>
  <c r="C14" i="5" s="1"/>
  <c r="D14" i="5" s="1"/>
  <c r="B13" i="5"/>
  <c r="C13" i="5" s="1"/>
  <c r="D13" i="5" s="1"/>
  <c r="B12" i="5"/>
  <c r="C12" i="5" s="1"/>
  <c r="D12" i="5" s="1"/>
  <c r="B11" i="5"/>
  <c r="C11" i="5" s="1"/>
  <c r="D11" i="5" s="1"/>
  <c r="B10" i="5"/>
  <c r="C10" i="5" s="1"/>
  <c r="B9" i="5"/>
  <c r="C9" i="5" s="1"/>
  <c r="D9" i="5" s="1"/>
  <c r="B8" i="5"/>
  <c r="C8" i="5" s="1"/>
  <c r="D8" i="5" s="1"/>
  <c r="B7" i="5"/>
  <c r="C7" i="5" s="1"/>
  <c r="D7" i="5" s="1"/>
  <c r="B6" i="5"/>
  <c r="C6" i="5" s="1"/>
  <c r="D6" i="5" s="1"/>
  <c r="B5" i="5"/>
  <c r="C5" i="5" s="1"/>
  <c r="D5" i="5" s="1"/>
  <c r="B4" i="5"/>
  <c r="C4" i="5" s="1"/>
  <c r="D4" i="5" s="1"/>
  <c r="B3" i="5"/>
  <c r="C3" i="5" s="1"/>
  <c r="B2" i="5"/>
  <c r="C2" i="5" s="1"/>
  <c r="B1" i="5"/>
  <c r="C1" i="5" s="1"/>
  <c r="D1" i="5" s="1"/>
  <c r="B12" i="3"/>
  <c r="C12" i="3" s="1"/>
  <c r="D12" i="3" s="1"/>
  <c r="B13" i="3"/>
  <c r="C13" i="3" s="1"/>
  <c r="D13" i="3" s="1"/>
  <c r="B14" i="3"/>
  <c r="C14" i="3" s="1"/>
  <c r="D14" i="3" s="1"/>
  <c r="C8" i="3"/>
  <c r="D8" i="3" s="1"/>
  <c r="B2" i="3"/>
  <c r="C2" i="3" s="1"/>
  <c r="D2" i="3" s="1"/>
  <c r="B3" i="3"/>
  <c r="C3" i="3" s="1"/>
  <c r="D3" i="3" s="1"/>
  <c r="B4" i="3"/>
  <c r="C4" i="3" s="1"/>
  <c r="D4" i="3" s="1"/>
  <c r="B5" i="3"/>
  <c r="C5" i="3" s="1"/>
  <c r="D5" i="3" s="1"/>
  <c r="B6" i="3"/>
  <c r="C6" i="3" s="1"/>
  <c r="D6" i="3" s="1"/>
  <c r="B7" i="3"/>
  <c r="C7" i="3" s="1"/>
  <c r="D7" i="3" s="1"/>
  <c r="B8" i="3"/>
  <c r="B9" i="3"/>
  <c r="C9" i="3" s="1"/>
  <c r="D9" i="3" s="1"/>
  <c r="B10" i="3"/>
  <c r="C10" i="3" s="1"/>
  <c r="D10" i="3" s="1"/>
  <c r="B11" i="3"/>
  <c r="C11" i="3" s="1"/>
  <c r="D11" i="3" s="1"/>
  <c r="B1" i="3"/>
  <c r="C1" i="3" s="1"/>
  <c r="D1" i="3" s="1"/>
  <c r="B58" i="1"/>
  <c r="C58" i="1" s="1"/>
  <c r="D58" i="1" s="1"/>
  <c r="B59" i="1"/>
  <c r="C59" i="1" s="1"/>
  <c r="D59" i="1" s="1"/>
  <c r="B60" i="1"/>
  <c r="C60" i="1"/>
  <c r="D60" i="1" s="1"/>
  <c r="B61" i="1"/>
  <c r="C61" i="1" s="1"/>
  <c r="D61" i="1" s="1"/>
  <c r="B62" i="1"/>
  <c r="C62" i="1" s="1"/>
  <c r="D62" i="1" s="1"/>
  <c r="B63" i="1"/>
  <c r="C63" i="1" s="1"/>
  <c r="D63" i="1" s="1"/>
  <c r="B64" i="1"/>
  <c r="C64" i="1" s="1"/>
  <c r="D64" i="1" s="1"/>
  <c r="B65" i="1"/>
  <c r="C65" i="1" s="1"/>
  <c r="D65" i="1" s="1"/>
  <c r="B66" i="1"/>
  <c r="C66" i="1" s="1"/>
  <c r="D66" i="1" s="1"/>
  <c r="B40" i="1"/>
  <c r="C40" i="1" s="1"/>
  <c r="D40" i="1" s="1"/>
  <c r="B41" i="1"/>
  <c r="C41" i="1"/>
  <c r="D41" i="1" s="1"/>
  <c r="B42" i="1"/>
  <c r="C42" i="1" s="1"/>
  <c r="D42" i="1" s="1"/>
  <c r="B43" i="1"/>
  <c r="C43" i="1" s="1"/>
  <c r="D43" i="1" s="1"/>
  <c r="B44" i="1"/>
  <c r="C44" i="1" s="1"/>
  <c r="D44" i="1" s="1"/>
  <c r="B45" i="1"/>
  <c r="C45" i="1" s="1"/>
  <c r="D45" i="1" s="1"/>
  <c r="B46" i="1"/>
  <c r="C46" i="1"/>
  <c r="D46" i="1"/>
  <c r="B47" i="1"/>
  <c r="C47" i="1" s="1"/>
  <c r="D47" i="1" s="1"/>
  <c r="B48" i="1"/>
  <c r="C48" i="1" s="1"/>
  <c r="D48" i="1" s="1"/>
  <c r="B49" i="1"/>
  <c r="C49" i="1" s="1"/>
  <c r="D49" i="1" s="1"/>
  <c r="B50" i="1"/>
  <c r="C50" i="1" s="1"/>
  <c r="D50" i="1" s="1"/>
  <c r="B51" i="1"/>
  <c r="C51" i="1" s="1"/>
  <c r="D51" i="1" s="1"/>
  <c r="B52" i="1"/>
  <c r="C52" i="1" s="1"/>
  <c r="D52" i="1" s="1"/>
  <c r="B53" i="1"/>
  <c r="C53" i="1" s="1"/>
  <c r="D53" i="1" s="1"/>
  <c r="B54" i="1"/>
  <c r="C54" i="1" s="1"/>
  <c r="D54" i="1" s="1"/>
  <c r="B55" i="1"/>
  <c r="C55" i="1"/>
  <c r="D55" i="1" s="1"/>
  <c r="B56" i="1"/>
  <c r="C56" i="1" s="1"/>
  <c r="D56" i="1" s="1"/>
  <c r="B57" i="1"/>
  <c r="C57" i="1" s="1"/>
  <c r="D57" i="1" s="1"/>
  <c r="B21" i="1"/>
  <c r="C21" i="1" s="1"/>
  <c r="D21" i="1" s="1"/>
  <c r="B22" i="1"/>
  <c r="C22" i="1" s="1"/>
  <c r="D22" i="1" s="1"/>
  <c r="B23" i="1"/>
  <c r="C23" i="1"/>
  <c r="D23" i="1" s="1"/>
  <c r="B24" i="1"/>
  <c r="C24" i="1" s="1"/>
  <c r="D24" i="1" s="1"/>
  <c r="B25" i="1"/>
  <c r="C25" i="1" s="1"/>
  <c r="D25" i="1" s="1"/>
  <c r="B26" i="1"/>
  <c r="C26" i="1" s="1"/>
  <c r="D26" i="1" s="1"/>
  <c r="B27" i="1"/>
  <c r="C27" i="1" s="1"/>
  <c r="D27" i="1" s="1"/>
  <c r="B28" i="1"/>
  <c r="C28" i="1" s="1"/>
  <c r="D28" i="1" s="1"/>
  <c r="B29" i="1"/>
  <c r="C29" i="1" s="1"/>
  <c r="D29" i="1" s="1"/>
  <c r="B30" i="1"/>
  <c r="C30" i="1" s="1"/>
  <c r="D30" i="1" s="1"/>
  <c r="B31" i="1"/>
  <c r="C31" i="1" s="1"/>
  <c r="D31" i="1" s="1"/>
  <c r="B32" i="1"/>
  <c r="C32" i="1" s="1"/>
  <c r="D32" i="1" s="1"/>
  <c r="B33" i="1"/>
  <c r="C33" i="1" s="1"/>
  <c r="D33" i="1" s="1"/>
  <c r="B34" i="1"/>
  <c r="C34" i="1" s="1"/>
  <c r="D34" i="1" s="1"/>
  <c r="B35" i="1"/>
  <c r="C35" i="1"/>
  <c r="D35" i="1" s="1"/>
  <c r="B36" i="1"/>
  <c r="C36" i="1" s="1"/>
  <c r="D36" i="1" s="1"/>
  <c r="B37" i="1"/>
  <c r="C37" i="1" s="1"/>
  <c r="D37" i="1" s="1"/>
  <c r="B38" i="1"/>
  <c r="C38" i="1" s="1"/>
  <c r="D38" i="1" s="1"/>
  <c r="B39" i="1"/>
  <c r="C39" i="1" s="1"/>
  <c r="D39" i="1" s="1"/>
  <c r="B10" i="1"/>
  <c r="C10" i="1" s="1"/>
  <c r="D10" i="1" s="1"/>
  <c r="B11" i="1"/>
  <c r="C11" i="1" s="1"/>
  <c r="D11" i="1" s="1"/>
  <c r="B12" i="1"/>
  <c r="C12" i="1" s="1"/>
  <c r="D12" i="1" s="1"/>
  <c r="B13" i="1"/>
  <c r="C13" i="1" s="1"/>
  <c r="D13" i="1" s="1"/>
  <c r="B14" i="1"/>
  <c r="C14" i="1" s="1"/>
  <c r="D14" i="1" s="1"/>
  <c r="B15" i="1"/>
  <c r="C15" i="1" s="1"/>
  <c r="D15" i="1" s="1"/>
  <c r="B16" i="1"/>
  <c r="C16" i="1" s="1"/>
  <c r="D16" i="1" s="1"/>
  <c r="B17" i="1"/>
  <c r="C17" i="1" s="1"/>
  <c r="D17" i="1" s="1"/>
  <c r="B18" i="1"/>
  <c r="C18" i="1" s="1"/>
  <c r="D18" i="1" s="1"/>
  <c r="B19" i="1"/>
  <c r="C19" i="1" s="1"/>
  <c r="D19" i="1" s="1"/>
  <c r="B20" i="1"/>
  <c r="C20" i="1" s="1"/>
  <c r="D20" i="1" s="1"/>
  <c r="B2" i="1"/>
  <c r="C2" i="1" s="1"/>
  <c r="D2" i="1" s="1"/>
  <c r="B3" i="1"/>
  <c r="C3" i="1" s="1"/>
  <c r="D3" i="1" s="1"/>
  <c r="B4" i="1"/>
  <c r="C4" i="1" s="1"/>
  <c r="D4" i="1" s="1"/>
  <c r="B5" i="1"/>
  <c r="C5" i="1" s="1"/>
  <c r="D5" i="1" s="1"/>
  <c r="B6" i="1"/>
  <c r="C6" i="1" s="1"/>
  <c r="D6" i="1" s="1"/>
  <c r="B7" i="1"/>
  <c r="C7" i="1" s="1"/>
  <c r="D7" i="1" s="1"/>
  <c r="B8" i="1"/>
  <c r="C8" i="1" s="1"/>
  <c r="D8" i="1" s="1"/>
  <c r="B9" i="1"/>
  <c r="C9" i="1" s="1"/>
  <c r="D9" i="1" s="1"/>
  <c r="B1" i="1"/>
  <c r="C1" i="1" s="1"/>
  <c r="D1" i="1" s="1"/>
</calcChain>
</file>

<file path=xl/sharedStrings.xml><?xml version="1.0" encoding="utf-8"?>
<sst xmlns="http://schemas.openxmlformats.org/spreadsheetml/2006/main" count="255" uniqueCount="255">
  <si>
    <t>02-870-0000-img-dry-cell-ev216a-a-f28m10-20180621.png</t>
  </si>
  <si>
    <t>02-870-0001-img-dry-cell-evgt6a-a-am-20180621.png</t>
  </si>
  <si>
    <t>02-870-0002-img-dry-cell-evgc6a-a-am-pp-20180621.png</t>
  </si>
  <si>
    <t>02-870-0003-img-dry-cell-evgc6a-b-am-pp-20180621.png</t>
  </si>
  <si>
    <t>02-870-0004-img-dry-cell-ev627a-a-f12m8-abs-20180621.png</t>
  </si>
  <si>
    <t>02-870-0005-img-dry-cell-ev506a-230-sae-pp-20180621.png</t>
  </si>
  <si>
    <t>02-870-0006-img-dry-cell-ev305a-a-am-pp-20180621.png</t>
  </si>
  <si>
    <t>02-870-0007-img-dry-cell-evl16a-a-f10m8-pp-20180621.png</t>
  </si>
  <si>
    <t>02-870-0008-img-dry-cell-evgc8a-a-am-abs-20180621.png</t>
  </si>
  <si>
    <t>02-870-0009-img-dry-cell-evgt8a-a-f12m8-abs-20180621.png</t>
  </si>
  <si>
    <t>02-870-0010-img-dry-cell-ev805a-a-am-abs-20180621.png</t>
  </si>
  <si>
    <t>02-870-0011-img-dry-cell-ev512a-24-f13m5-abs-20180621.png</t>
  </si>
  <si>
    <t>02-870-0012-img-dry-cell-evu1a-a-f11m6-abs-20180621.png</t>
  </si>
  <si>
    <t>02-870-0013-img-dry-cell-ev512a-45-f11m6-abs-20180621.png</t>
  </si>
  <si>
    <t>02-870-0014-img-dry-cell-ev22a-a-f11m6-abs-20180621.png</t>
  </si>
  <si>
    <t>02-870-0015-img-dry-cell-ev34a-a-f11m6-abs-20180621.png</t>
  </si>
  <si>
    <t>02-870-0016-img-dry-cell-ev512a-55-sae-abs-20180621.png</t>
  </si>
  <si>
    <t>02-870-0017-img-dry-cell-ev512a-70-sae-abs-20180621.png</t>
  </si>
  <si>
    <t>02-870-0018-img-dry-cell-ev512a-90-sae-abs-20180621.png</t>
  </si>
  <si>
    <t>02-870-0019-img-dry-cell-ev24a-a-am-pp-20180621.png</t>
  </si>
  <si>
    <t>02-870-0020-img-dry-cell-ev24a-a-f10m8-pp-20180621.png</t>
  </si>
  <si>
    <t>02-870-0021-img-dry-cell-ev512a-85-f12m8-abs-20180621.png</t>
  </si>
  <si>
    <t>02-870-0022-img-dry-cell-ev27a-a-am-pp-20180621.png</t>
  </si>
  <si>
    <t>02-870-0023-img-dry-cell-ev27a-a-f10m8-pp-20180621.png</t>
  </si>
  <si>
    <t>02-870-0024-img-dry-cell-ev512a-100-f12m8-abs-20180621.png</t>
  </si>
  <si>
    <t>02-870-0025-img-dry-cell-ev31a-a-am-pp-20180621.png</t>
  </si>
  <si>
    <t>02-870-0026-img-dry-cell-ev31a-b-am-pp-20180621.png</t>
  </si>
  <si>
    <t>02-870-0027-img-dry-cell-ev512a-115-f12m8-abs-20180621.png</t>
  </si>
  <si>
    <t>02-870-0028-img-dry-cell-evgt12a-a-f12m8-abs-20180621.png</t>
  </si>
  <si>
    <t>02-870-0029-img-dry-cell-ev12a-a-am-pp-20180621.png</t>
  </si>
  <si>
    <t>02-870-0030-img-dry-cell-ev512a-150-f12m8-abs-20190621.png</t>
  </si>
  <si>
    <t>02-870-0031-img-dry-cell-ev185a-a-f10m8-pp-20191119.png</t>
  </si>
  <si>
    <t>02-870-0032-img-dry-cell-ev4da-a-at-pp-20180621.png</t>
  </si>
  <si>
    <t>02-870-0033-img-dry-cell-ev4da-b-at-pp-20180621.png</t>
  </si>
  <si>
    <t>02-870-0034-img-dry-cell-ev8da-a-at-pp-20180621.png</t>
  </si>
  <si>
    <t>02-870-0035-img-dry-cell-ev8da-b-at-pp-20180621.png</t>
  </si>
  <si>
    <t>02-870-0036-img-dry-cell-ev512a-215-f12m8-abs-20180621.png</t>
  </si>
  <si>
    <t>02-870-0037-img-dry-cell-ev512a-235-f12m8-abs-20180621.png</t>
  </si>
  <si>
    <t>02-870-0038-img-dry-cell-ev512a-160ft-f12m8-abs-20180621.png</t>
  </si>
  <si>
    <t>02-870-0039-img-dry-cell-ev512a-260-f12m8-abs-20180621.png</t>
  </si>
  <si>
    <t>02-870-0040-img-dry-cell-ev512a-210ft-f12m8-abs-20180621.png</t>
  </si>
  <si>
    <t>02-870-0041-img-dry-cell-marine-rv-dcmgc6-am-pp-20191119.png</t>
  </si>
  <si>
    <t>02-870-0042-img-dry-cell-marine-rv-dcmgt6-am-pp-20191119.png</t>
  </si>
  <si>
    <t>02-870-0043-img-dry-cell-marine-rv-dcm305-am-pp-20191119.png</t>
  </si>
  <si>
    <t>02-870-0044-img-dry-cell-marine-rv-dcml16-m8-pp-20191119.png</t>
  </si>
  <si>
    <t>02-870-0045-img-dry-cell-marine-rv-dcmu1-m6-abs-20191119.png</t>
  </si>
  <si>
    <t>02-870-0046-img-dry-cell-marine-rv-dcm24-am-pp-20191119.png</t>
  </si>
  <si>
    <t>02-870-0047-img-dry-cell-marine-rv-dcm27-am-pp-20191119.png</t>
  </si>
  <si>
    <t>02-870-0048-img-dry-cell-marine-rv-dcm31-am-pp-20191119.png</t>
  </si>
  <si>
    <t>02-870-0049-img-dry-cell-marine-rv-dcm31t-am-pp-20191119.png</t>
  </si>
  <si>
    <t>02-870-0050-img-dry-cell-marine-rv-dcm185-am-abs-20191119.png</t>
  </si>
  <si>
    <t>02-870-0051-img-dry-cell-marine-rv-dcm4d-at-pp-20191119.png</t>
  </si>
  <si>
    <t>02-870-0052-img-dry-cell-marine-rv-dcm8d-at-pp-20191119.png</t>
  </si>
  <si>
    <t>02-870-0053-img-dry-cell-solar-6vre-1500fd-f10m8-pp-20191106.png</t>
  </si>
  <si>
    <t>02-870-0054-img-dry-cell-solar-6vre-2200fd-f10m8-pp-20191106.png</t>
  </si>
  <si>
    <t>02-870-0055-img-dry cell solar-6vre-2700fd-f10m8-pp-20191106.png</t>
  </si>
  <si>
    <t>02-870-0056-img-dry-cell-solar-12vre-1400fd-f10m8-pp-21091106.png</t>
  </si>
  <si>
    <t>02-870-0057-img-dry-cell-solar-12vre-1900fd-f10m8-pp-20191106.png</t>
  </si>
  <si>
    <t>02-870-0058-img-dry-cell-solar-12vre-3100fd-f10m8-pp-20191106.png</t>
  </si>
  <si>
    <t>02-870-0059-img-dry-cell-solar-12vre-2800fd-at-pp-20191106.png</t>
  </si>
  <si>
    <t>02-870-0060-img-dry-cell-solar-12vre-3900fd-at-pp-20191106.png</t>
  </si>
  <si>
    <t>02-870-0061-img-dry-cell-ev4dra-a-at-special-v0-pp-20191119.png</t>
  </si>
  <si>
    <t>02-870-0062-img-dry-cell-ev8dra-a-at-special-v0-pp-20191119.png</t>
  </si>
  <si>
    <t>02-870-0063-img-dry-cell-ev31a-a-am-special-v0-pp-20191119.png</t>
  </si>
  <si>
    <t>02-870-0064-img-dry-cell-ev31a-a-m8-pp-20191126.png</t>
  </si>
  <si>
    <t>02-870-0065-img-dry-cell-ev512a-160-f12m8-abs-20180621.png</t>
  </si>
  <si>
    <t>02-500-0000-dwg-dry-cell-ev216a-a-f28m10-abs-drawing-20191126.png</t>
  </si>
  <si>
    <t>02-500-0001-dwg-dry-cell-evgt6a-a-am-pp-drawing-20191126.png</t>
  </si>
  <si>
    <t>02-500-0002-dwg-dry-cell-evgt6a-a-f10m8-pp-drawing-20191126.png</t>
  </si>
  <si>
    <t>02-500-0003-dwg-dry-cell-evgc6a-a-am-pp-drawing-20191126.png</t>
  </si>
  <si>
    <t>02-500-0004-dwg-dry-cell-evgc6a-b-am-pp-drawing-20191126.png</t>
  </si>
  <si>
    <t>02-500-0005-dwg-dry-cell-evgc6a-a-f10m8-pp-drawing-20191126.png</t>
  </si>
  <si>
    <t>02-500-0006-dwg-dry-cell-evgc6a-b-f10m8-pp-drawing-20191126.png</t>
  </si>
  <si>
    <t>02-500-0007-dwg-dry-cell-ev506a-230-f10m8-pp-drawing-20191126.png</t>
  </si>
  <si>
    <t>02-500-0008-dwg-dry-cell-ev506a-230-sae-pp-drawing-20191126.png</t>
  </si>
  <si>
    <t>02-500-0009-dwg-dry-cell-ev305a-a-am-pp-drawing-20191126.png</t>
  </si>
  <si>
    <t>02-500-0010-dwg-dry-cell-ev305a-a-f10m8-pp-drawing-20191126.png</t>
  </si>
  <si>
    <t>02-500-0011-dwg-dry-cell-evl16a-a-f10m8-pp-drawing-20191126.png</t>
  </si>
  <si>
    <t>02-500-0012-dwg-dry-cell-evgc8a-a-am-abs-drawing-20191126.png</t>
  </si>
  <si>
    <t>02-500-0013-dwg-dry-cell-evgt8a-a-f12m8-abs-drawing-20191126.png</t>
  </si>
  <si>
    <t>02-500-0014-dwg-dry-cell-ev805a-a-am-abs-drawing-20191126.png</t>
  </si>
  <si>
    <t>02-500-0015-dwg-dry-cell-ev805a-a-f12m8-abs-drawing-20191126.png</t>
  </si>
  <si>
    <t>02-500-0016-dwg-dry-cell-ev512a-24-f13m5-abs-drawing-20191126.png</t>
  </si>
  <si>
    <t>02-500-0017-dwg-dry-cell-evu1a-a-f11m6-abs-drawing-20191126.png</t>
  </si>
  <si>
    <t>02-500-0018-dwg-dry-cell-evu1a-a-f7-abs-drawing-20191126.png</t>
  </si>
  <si>
    <t>02-500-0019-dwg-dry-cell-ev512a-45-f11m6-abs-drawing-20191126.png</t>
  </si>
  <si>
    <t>02-500-0020-dwg-dry-cell-ev22a-a-f11m6-abs-drawing-20191126.png</t>
  </si>
  <si>
    <t>02-500-0021-dwg-dry-cell-ev34a-a-f11m6-abs-drawing-20191126.png</t>
  </si>
  <si>
    <t>02-500-0022-dwg-dry-cell-ev512a-55-f11m6-abs-drawing-20191126.png</t>
  </si>
  <si>
    <t>02-500-0023-dwg-dry-cell-ev512a-70-sae-abs-drawing-20191126.png</t>
  </si>
  <si>
    <t>02-500-0024-dwg-dry-cell-ev512a-90-f12m8-abs-drawing-20191126.png</t>
  </si>
  <si>
    <t>02-500-0025-dwg-dry-cell-ev512a-90-sae-abs-drawing-20191126.png</t>
  </si>
  <si>
    <t>02-500-0026-dwg-dry-cell-ev24a-a-am-pp-drawing-20191126.png</t>
  </si>
  <si>
    <t>02-500-0027-dwg-dry-cell-ev24a-a-f10m8-pp-drawing-20191126.png</t>
  </si>
  <si>
    <t>02-500-0028-dwg-dry-cell-ev24la-a-f10m8-pp-drawing-20191126.png</t>
  </si>
  <si>
    <t>02-500-0029-dwg-dry-cell-ev27a-a-am-pp-drawing-20191126.png</t>
  </si>
  <si>
    <t>02-500-0030-dwg-dry-cell-ev27a-a-m8-pp-drawing-20191204.png</t>
  </si>
  <si>
    <t>02-500-0031-dwg-dry-cell-ev31a-a-am-pp-drawing-20191126.png</t>
  </si>
  <si>
    <t>02-500-0032-dwg-dry-cell-ev31a-a-f10m8-pp-drawing-20191126.png</t>
  </si>
  <si>
    <t>02-500-0033-dwg-dry-cell-ev12a-a-am-pp-drawing-20191126.png</t>
  </si>
  <si>
    <t>02-500-0034-dwg-dry-cell-ev12a-a-f10m8-pp-drawing-20191126.png</t>
  </si>
  <si>
    <t>02-500-0035-dwg-dry-cell-ev512a-150-f12m8-abs-drawing-20191126.png</t>
  </si>
  <si>
    <t>02-500-0036-dwg-dry-cell-ev512a-160-f5-abs-drawing-20161126.png</t>
  </si>
  <si>
    <t>02-500-0037-dwg-dry-cell-ev185a-a-am-pp-drawing-20191126.png</t>
  </si>
  <si>
    <t>02-500-0038-dwg-dry-cell-ev185a-a-f10m8-pp-drawing-20191126.png</t>
  </si>
  <si>
    <t>02-500-0039-dwg-dry-cell-ev4da-a-at-pp-drawing-20191126.png</t>
  </si>
  <si>
    <t>02-500-0040-dwg-dry-cell-ev4da-b-at-pp-drawing-20191126.png</t>
  </si>
  <si>
    <t>02-500-0041-dwg-dry-cell-ev8da-a-at-ppdry-cell-drawing-20191126.png</t>
  </si>
  <si>
    <t>02-500-0042-dwg-dry-cell-ev8da-b-at-pp-drawing-20191126.png</t>
  </si>
  <si>
    <t>02-500-0043-dwg-dry-cell-ev627a-a-f12m8-abs-drawing-20191126.png</t>
  </si>
  <si>
    <t>02-500-0044-dwg-dry-cell-ev506a-210-f10m8-pp-drawing-20191126.png</t>
  </si>
  <si>
    <t>02-500-0045-dwg-dry-cell-marine-rv-dcmgc6am-pp-drawing-20191126.png</t>
  </si>
  <si>
    <t>02-500-0046-dwg-dry-cell-marine-rv-dcmgt6-am-pp-drawing-20191126.png</t>
  </si>
  <si>
    <t>02-500-0047-dwg-dry-cell-marine-rv-dcm305-am-pp-drawing-20191126.png</t>
  </si>
  <si>
    <t>02-500-0048-dwg-dry-cell-marine-rv-dcml16-m8-pp-drawing-20191126.png</t>
  </si>
  <si>
    <t>02-500-0049-dwg-dry-cell-marine-rv-dcmu1-m6-abs-drawing-20191126.png</t>
  </si>
  <si>
    <t>02-500-0050-dwg-dry-cell-marine-rv-dcm24-am-pp-drawing-20191126.png</t>
  </si>
  <si>
    <t>02-500-0051-dwg-dry-cell-marine-rv- dcm27-am-pp-drawing-20191126.png</t>
  </si>
  <si>
    <t>02-500-0052-dwg-dry-cell-marine-rv-dcm31-am-pp-drawing-20191126.png</t>
  </si>
  <si>
    <t>02-500-0053-dwg-dry-cell-marine-rv-dcm31t-am-pp-drawing-20191126.png</t>
  </si>
  <si>
    <t>02-500-0054-dwg-dry-cell-marine-rv-dcm185-am-pp-drawing-20191126.png</t>
  </si>
  <si>
    <t>02-500-0055-dwg-dry-cell-marine-rv-dcm4d-at-pp-drawing-20191126.png</t>
  </si>
  <si>
    <t>02-500-0056-dwg-dry-cell-marine-rv-dcm8d-at-pp-drawing-20191126.png</t>
  </si>
  <si>
    <t>02-500-0057-dwg-dry-cell-solar-6vre-1500fd-f10m8-pp-drawing-20191127.png</t>
  </si>
  <si>
    <t>02-500-0058-dwg-dry-cell-solar-6vre-2200fd-f10m8-pp-drawing-20191127.png</t>
  </si>
  <si>
    <t>02-500-0059-dwg-dry-cell-solar-6vre-2700fd-f10m8-pp-drawing-20191127.png</t>
  </si>
  <si>
    <t>02-500-0060-dwg-dry-cell-solar-12vre-1400fd-f10m8-pp-drawing-20191127.png</t>
  </si>
  <si>
    <t>02-500-0061-dwg-dry-cell-solar-12vre-1900fd-f10m8-pp-drawing-20191127.png</t>
  </si>
  <si>
    <t>02-500-0062-dwg-dry-cell-solar-12vre-3100fd-f10m8-pp-drawing-20191127.png</t>
  </si>
  <si>
    <t>02-500-0063-dwg-dry-cell-solar-12vre-2800fd-at-pp-drawing-20191127.png</t>
  </si>
  <si>
    <t>02-500-0064-dwg-dry-cell-solar-12vre-3900fd-at-pp-drawing-20191127.png</t>
  </si>
  <si>
    <t>03-870-0000-img-aes-15-24-1000-20171020.png</t>
  </si>
  <si>
    <t>03-870-0001-img-aes-15-36-1000-20171020.png</t>
  </si>
  <si>
    <t>03-870-0002-img-aes-12-36-6700-20171020.png</t>
  </si>
  <si>
    <t>03-870-0003-img-aes-12-48-6650-20171020.png</t>
  </si>
  <si>
    <t>03-870-0004-img-aes-14-24-2800-20171020.png</t>
  </si>
  <si>
    <t>03-870-0005-img-aes-42-48-6650-20180510.png</t>
  </si>
  <si>
    <t>03-870-0006-img-aes-44-24-2800-20171020.png</t>
  </si>
  <si>
    <t>03-870-0050-img-aes-12-42-series-wall-bracket-20181003.png</t>
  </si>
  <si>
    <t>03-870-0051-img-aes-lynk-communication-gateway-rotated-port-20190423.png</t>
  </si>
  <si>
    <t>03-870-0052-img-aes-lynk-communication-gateway-front-20190411.png</t>
  </si>
  <si>
    <t>04-500-0000-dwg-gel-cell-ev506g-170-f10m8-pp-drawing-20191127.png</t>
  </si>
  <si>
    <t>04-500-0001-dwg-gel-cell-ev506g-180-f10m8-pp-drawing-20191127.png</t>
  </si>
  <si>
    <t>04-500-0002-dwg-gel-cell-ev506g-250-f10m8-pp-drawing-20191127.png</t>
  </si>
  <si>
    <t>04-500-0003-dwg-gel-cell-ev506g-290-f10m8-pp-drawing-20191127.png</t>
  </si>
  <si>
    <t>04-500-0004-dwg-gel-cell-ev512g-028-f11m6-pp-drawing-20191127.png</t>
  </si>
  <si>
    <t>04-500-0005-dwg-gel-cell-ev512g-044-f11m6-abs-drawing-20191127.png</t>
  </si>
  <si>
    <t>04-500-0006-dwg-gel-cell-ev512g-050-f11m6-abs-drawing-20191127.png</t>
  </si>
  <si>
    <t>04-500-0007-dwg-gel-cell-ev512g-063-f10m8-pp-drawing-20191127.png</t>
  </si>
  <si>
    <t>04-500-0008-dwg-gel-cell-ev512lg-063-f10m8-pp-drawing-20191127.png</t>
  </si>
  <si>
    <t>04-500-0009-dwg-gel-cell-ev512g-076-f10m8-pp-drawing-20191127.png</t>
  </si>
  <si>
    <t>04-500-0010-dwg-gel-cell-ev512g-080-f10m8-pp-drawing-20191127.png</t>
  </si>
  <si>
    <t>04-500-0011-dwg-gel-cell-ev512g-103-f10m8-pp-drawing-20191127.png</t>
  </si>
  <si>
    <t>04-500-0012-dwg-gel-cell-ev512g-155-at-pp-drawing-20191127.png</t>
  </si>
  <si>
    <t>04-500-0013-dwg-gel-cell-ev512g-190-at-pp-drawing-20191127.png</t>
  </si>
  <si>
    <t>04-870-0000-img-gel-cell-ev506g-170-f10m8-20180621.png</t>
  </si>
  <si>
    <t>04-870-0001-img-gel-cell-ev506g-180-sae-pp-20180621.png</t>
  </si>
  <si>
    <t>04-870-0002-img-gel-cell-ev506g-250-f10m8-pp-20180621.png</t>
  </si>
  <si>
    <t>04-870-0003-img-gel-cell-ev506g-290-f10m8-pp-20180621.png</t>
  </si>
  <si>
    <t>04-870-0004-img-gel-cell-ev512g-063-f10m8-pp-20180621.png</t>
  </si>
  <si>
    <t>04-870-0005-img-gel-cell-ev512g-080-f10m8-pp-20180621.png</t>
  </si>
  <si>
    <t>04-870-0006-img-gel-cell-ev512g-103-f10m8-pp-20180621.png</t>
  </si>
  <si>
    <t>04-870-0007-img-gel-cell-ev512g-155-at-pp-20180621.png</t>
  </si>
  <si>
    <t>04-870-0008-img-gel-cell-ev512g-190-at-pp-20180621.png</t>
  </si>
  <si>
    <t>07-870-0000-img-d-series-d24a-85d-am-20191129.png</t>
  </si>
  <si>
    <t>07-870-0001-img-d-series-d24a-85d-m8-20191129.png</t>
  </si>
  <si>
    <t>07-870-0002-img-d-series-d27a-100d-am-20191129.png</t>
  </si>
  <si>
    <t>07-870-0003-img-d-series-d27a-100d-m8-20191129.png</t>
  </si>
  <si>
    <t>07-870-0004-img-d-series-d31a-120d-am-20191129.png</t>
  </si>
  <si>
    <t>07-870-0005-img-d-series-d31a-120d-m8-20191129.png</t>
  </si>
  <si>
    <t>05-870-0000-img-mixtech-efb-24m-layout1-20200107.png</t>
  </si>
  <si>
    <t>05-870-0001-img-mixtech-efb-27m-layout1-20200106.png</t>
  </si>
  <si>
    <t>05-870-0002-img-mixtech-efb-31m-layout8-20200106.png</t>
  </si>
  <si>
    <t>05-870-0003-img-mixtech-efb-b19-layout1-20200106.png</t>
  </si>
  <si>
    <t>05-870-0004-img-mixtech-efb-b24-layout0-20200106.png</t>
  </si>
  <si>
    <t>05-870-0005-img-mixtech-efb-b24-layout1-20200106.png</t>
  </si>
  <si>
    <t>05-870-0006-img-mixtech-efb-d23-layout0-20200108.png</t>
  </si>
  <si>
    <t>05-870-0007-img-mixtech-efb-d23-layout1-20200106.png</t>
  </si>
  <si>
    <t>05-870-0008-img-mixtech-efb-d26-layout0-20200106.png</t>
  </si>
  <si>
    <t>05-870-0009-img-mixtech-efb-d26-layout1-20200108.png</t>
  </si>
  <si>
    <t>05-870-0010-img-mixtech-efb-d31-layout0-20200106.png</t>
  </si>
  <si>
    <t>05-870-0011-img-mixtech-efb-d31-layout1-20200108.png</t>
  </si>
  <si>
    <t>05-870-0012-img-mixtech-efb-g31a-layout8-20200106.png</t>
  </si>
  <si>
    <t>05-870-0013-img-mixtech-efb-g31s-layout8-20200106.png</t>
  </si>
  <si>
    <t>05-870-0014-img-mixtech-efb-g65-layout1-20200108.png</t>
  </si>
  <si>
    <t>05-870-0015-img-mixtech-efb-l1-layout0-20200106.png</t>
  </si>
  <si>
    <t>05-870-0016-img-mixtech-efb-l2-layout0-20200108.png</t>
  </si>
  <si>
    <t>05-870-0017-img-mixtech-efb-l3-layout0-20200106.png</t>
  </si>
  <si>
    <t>05-870-0018-img-mixtech-efb-l4-layout0-20200106.png</t>
  </si>
  <si>
    <t>05-870-0019-img-mixtech-efb-l5-layout0-20200106.png</t>
  </si>
  <si>
    <t>05-870-0020-img-mixtech-efb-lb1-layout0-20200106.png</t>
  </si>
  <si>
    <t>05-870-0021-img-mixtech-efb-lb2-layout0-20200108.png</t>
  </si>
  <si>
    <t>05-870-0022-img-mixtech-efb-lb3-layout0-20200106.png</t>
  </si>
  <si>
    <t>05-870-0023-img-mixtech-efb-lb4-layout0-20200106.png</t>
  </si>
  <si>
    <t>05-870-0024-img-mixtech-efb-lb5-layout0-20200106.png</t>
  </si>
  <si>
    <t>05-870-0025-img-mixtech-egm-d23-layout0-20200108.png</t>
  </si>
  <si>
    <t>05-870-0026-img-mixtech-egm-d23-layout1-20200106.png</t>
  </si>
  <si>
    <t>05-870-0027-img-mixtech-egm-d26-layout0-20200106.png</t>
  </si>
  <si>
    <t>05-870-0028-img-mixtech-egm-d26-layout1-20200108.png</t>
  </si>
  <si>
    <t>05-870-0029-img-mixtech-egm-d31-layout0-20200106.png</t>
  </si>
  <si>
    <t>05-870-0030-img-mixtech-egm-d31-layout1-20200108.png</t>
  </si>
  <si>
    <t>05-870-0031-img-mixtech-egm-g31a-layout8-20200106.png</t>
  </si>
  <si>
    <t>05-870-0032-img-mixtech-egm-g31s-layout8-20200106.png</t>
  </si>
  <si>
    <t>05-870-0034-img-mixtech-egm-l1-layout0-20200106.png</t>
  </si>
  <si>
    <t>05-870-0035-img-mixtech-egm-l2-layout0-20200106.png</t>
  </si>
  <si>
    <t>05-870-0036-img-mixtech-egm-l3-layout0-20200106.png</t>
  </si>
  <si>
    <t>05-870-0037-img-mixtech-egm-l4-layout0-20200106.png</t>
  </si>
  <si>
    <t>05-870-0038-img-mixtech-egm-l5-layout0-20200106.png</t>
  </si>
  <si>
    <t>05-870-0039-img-mixtech-emx-24m-layout1-20200107.png</t>
  </si>
  <si>
    <t>05-870-0040-img-mixtech-emx-27m-layout1-20200106.png</t>
  </si>
  <si>
    <t>05-870-0041-img-mixtech-emx-31m-layout8-20200106.png</t>
  </si>
  <si>
    <t>05-870-0042-img-mixtech-emx-b19-layout0-20200107.png</t>
  </si>
  <si>
    <t>05-870-0043-img-mixtech-emx-b19-layout1-20200102.png</t>
  </si>
  <si>
    <t>05-870-0044-img-mixtech-emx-b24-layout0-20200102.png</t>
  </si>
  <si>
    <t>05-870-0045-img-mixtech-emx-b24-layout1-20200107.png</t>
  </si>
  <si>
    <t>05-870-0046-img-mixtech-emx-d20-layout0-20200102.png</t>
  </si>
  <si>
    <t>05-870-0047-img-mixtech-emx-d20-layout1-20200108.png</t>
  </si>
  <si>
    <t>05-870-0048-img-mixtech-emx-d23-layout0-20200108.png</t>
  </si>
  <si>
    <t>05-870-0049-img-mixtech-emx-d23-layout1-20200102.png</t>
  </si>
  <si>
    <t>05-870-0050-img-mixtech-emx-d26-layout0-20200102.png</t>
  </si>
  <si>
    <t>05-870-0051-img-mixtech-emx-d26-layout1-20200108.png</t>
  </si>
  <si>
    <t>05-870-0052-img-mixtech-emx-d31-layout0-20200102.png</t>
  </si>
  <si>
    <t>05-870-0053-img-mixtech-emx-d31-layout1-20200108.png</t>
  </si>
  <si>
    <t>05-870-0054-img-mixtech-emx-d33-layout0-20200102.png</t>
  </si>
  <si>
    <t>05-870-0055-img-mixtech-emx-d33-layout1-20200108.png</t>
  </si>
  <si>
    <t>05-870-0056-img-mixtech-emx-g31a-layout8-20200106.png</t>
  </si>
  <si>
    <t>05-870-0057-img-mixtech-emx-g31s-layout8-20200106.png</t>
  </si>
  <si>
    <t>05-870-0058-img-mixtech-emx-g34-layout0-20200102.png</t>
  </si>
  <si>
    <t>05-870-0059-img-mixtech-emx-g34-layout1-20200108.png</t>
  </si>
  <si>
    <t>05-870-0060-img-mixtech-emx-g65-layout0-20200102.png</t>
  </si>
  <si>
    <t>05-870-0061-img-mixtech-emx-g65-layout1-20200108.png</t>
  </si>
  <si>
    <t>05-870-0062-img-mixtech-emx-g85-layout0-20200102.png</t>
  </si>
  <si>
    <t>05-870-0063-img-mixtech-emx-g86-layout1-20200108.png</t>
  </si>
  <si>
    <t>05-870-0064-img-mixtech-emx-l1-layout0-20200107.png</t>
  </si>
  <si>
    <t>05-870-0065-img-mixtech-emx-l1-layout1-20200107.png</t>
  </si>
  <si>
    <t>05-870-0066-img-mixtech-emx-l2-layout0-20200108.png</t>
  </si>
  <si>
    <t>05-870-0067-img-mixtech-emx-l2-layout1-20200102.png</t>
  </si>
  <si>
    <t>05-870-0068-img-mixtech-emx-l3-layout0-20200102.png</t>
  </si>
  <si>
    <t>05-870-0069-img-mixtech-emx-l3-layout1-20200102.png</t>
  </si>
  <si>
    <t>05-870-0070-img-mixtech-emx-l4-layout0-20200102.png</t>
  </si>
  <si>
    <t>05-870-0071-img-mixtech-emx-l4-layout1-20200108.png</t>
  </si>
  <si>
    <t>05-870-0072-img-mixtech-emx-l5-layout0-20200102.png</t>
  </si>
  <si>
    <t>05-870-0073-img-mixtech-emx-l5-layout1-20200108.png</t>
  </si>
  <si>
    <t>05-870-0074-img-mixtech-emx-lb1-layout0-20200108.png</t>
  </si>
  <si>
    <t>05-870-0075-img-mixtech-emx-lb1-layout1-20200106.png</t>
  </si>
  <si>
    <t>05-870-0076-img-mixtech-emx-lb2-layout0-20200108.png</t>
  </si>
  <si>
    <t>05-870-0077-img-mixtech-emx-lb2-layout1-20200102.png</t>
  </si>
  <si>
    <t>05-870-0078-img-mixtech-emx-lb3-layout0-20200102.png</t>
  </si>
  <si>
    <t>05-870-0079-img-mixtech-emx-lb3-layout1-20200108.png</t>
  </si>
  <si>
    <t>05-870-0080-img-mixtech-emx-lb4-layout0-20200106.png</t>
  </si>
  <si>
    <t>05-870-0081-img-mixtech-emx-lb4-layout1-20200108.png</t>
  </si>
  <si>
    <t>05-870-0082-img-mixtech-emx-lb5-layout0-20200106.png</t>
  </si>
  <si>
    <t>05-870-0083-img-mixtech-emx-lb5-layout1-20200108.png</t>
  </si>
  <si>
    <t>05-870-0084-img-mixtech-efb-b19-layout0-20200106.png</t>
  </si>
  <si>
    <t>05-870-0033-img-mixtech-egm-g65-layout1-20200106.png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</si>
</sst>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A0101"/>
      <name val="Arial"/>
      <family val="2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2" fillId="0" borderId="0" xfId="0" applyFont="1"/>
    <xf numFmtId="0" fontId="1" fillId="2" borderId="0" xfId="1"/>
    <xf numFmtId="0" fontId="3" fillId="0" borderId="0" xfId="0" applyFo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E58F-8995-EA4C-8862-A990BB21F2BE}">
  <dimension ref="A1:D66"/>
  <sheetViews>
    <sheetView workbookViewId="0">
      <selection activeCell="D1" sqref="D1"/>
    </sheetView>
  </sheetViews>
  <sheetFormatPr defaultColWidth="11" defaultRowHeight="15.75"/>
  <cols>
    <col min="1" max="1" width="58" customWidth="1"/>
    <col min="2" max="2" width="40.625" customWidth="1"/>
    <col min="3" max="3" width="51.375" customWidth="1"/>
    <col min="4" max="4" width="41.875" customWidth="1"/>
  </cols>
  <sheetData>
    <row r="1" spans="1:4">
      <c r="A1" t="s">
        <v>0</v>
      </c>
      <c r="B1" t="str">
        <f>RIGHT(A1,LEN(A1)-SEARCH("g",A1))</f>
        <v>-dry-cell-ev216a-a-f28m10-20180621.png</v>
      </c>
      <c r="C1" t="str">
        <f>RIGHT(B1,LEN(B1)-SEARCH("-",B1))</f>
        <v>dry-cell-ev216a-a-f28m10-20180621.png</v>
      </c>
      <c r="D1" s="2" t="str">
        <f>LEFT(C1,LEN(C1)-13)</f>
        <v>dry-cell-ev216a-a-f28m10</v>
      </c>
    </row>
    <row r="2" spans="1:4">
      <c r="A2" t="s">
        <v>1</v>
      </c>
      <c r="B2" t="str">
        <f t="shared" ref="B2:B38" si="0">RIGHT(A2,LEN(A2)-SEARCH("g",A2))</f>
        <v>-dry-cell-evgt6a-a-am-20180621.png</v>
      </c>
      <c r="C2" t="str">
        <f t="shared" ref="C2:C38" si="1">RIGHT(B2,LEN(B2)-SEARCH("-",B2))</f>
        <v>dry-cell-evgt6a-a-am-20180621.png</v>
      </c>
      <c r="D2" s="2" t="str">
        <f t="shared" ref="D2:D38" si="2">LEFT(C2,LEN(C2)-13)</f>
        <v>dry-cell-evgt6a-a-am</v>
      </c>
    </row>
    <row r="3" spans="1:4">
      <c r="A3" t="s">
        <v>2</v>
      </c>
      <c r="B3" t="str">
        <f t="shared" si="0"/>
        <v>-dry-cell-evgc6a-a-am-pp-20180621.png</v>
      </c>
      <c r="C3" t="str">
        <f t="shared" si="1"/>
        <v>dry-cell-evgc6a-a-am-pp-20180621.png</v>
      </c>
      <c r="D3" s="2" t="str">
        <f t="shared" si="2"/>
        <v>dry-cell-evgc6a-a-am-pp</v>
      </c>
    </row>
    <row r="4" spans="1:4">
      <c r="A4" t="s">
        <v>3</v>
      </c>
      <c r="B4" t="str">
        <f t="shared" si="0"/>
        <v>-dry-cell-evgc6a-b-am-pp-20180621.png</v>
      </c>
      <c r="C4" t="str">
        <f t="shared" si="1"/>
        <v>dry-cell-evgc6a-b-am-pp-20180621.png</v>
      </c>
      <c r="D4" s="2" t="str">
        <f t="shared" si="2"/>
        <v>dry-cell-evgc6a-b-am-pp</v>
      </c>
    </row>
    <row r="5" spans="1:4">
      <c r="A5" t="s">
        <v>4</v>
      </c>
      <c r="B5" t="str">
        <f t="shared" si="0"/>
        <v>-dry-cell-ev627a-a-f12m8-abs-20180621.png</v>
      </c>
      <c r="C5" t="str">
        <f t="shared" si="1"/>
        <v>dry-cell-ev627a-a-f12m8-abs-20180621.png</v>
      </c>
      <c r="D5" s="2" t="str">
        <f t="shared" si="2"/>
        <v>dry-cell-ev627a-a-f12m8-abs</v>
      </c>
    </row>
    <row r="6" spans="1:4">
      <c r="A6" t="s">
        <v>5</v>
      </c>
      <c r="B6" t="str">
        <f t="shared" si="0"/>
        <v>-dry-cell-ev506a-230-sae-pp-20180621.png</v>
      </c>
      <c r="C6" t="str">
        <f t="shared" si="1"/>
        <v>dry-cell-ev506a-230-sae-pp-20180621.png</v>
      </c>
      <c r="D6" s="2" t="str">
        <f t="shared" si="2"/>
        <v>dry-cell-ev506a-230-sae-pp</v>
      </c>
    </row>
    <row r="7" spans="1:4">
      <c r="A7" t="s">
        <v>6</v>
      </c>
      <c r="B7" t="str">
        <f t="shared" si="0"/>
        <v>-dry-cell-ev305a-a-am-pp-20180621.png</v>
      </c>
      <c r="C7" t="str">
        <f t="shared" si="1"/>
        <v>dry-cell-ev305a-a-am-pp-20180621.png</v>
      </c>
      <c r="D7" s="2" t="str">
        <f t="shared" si="2"/>
        <v>dry-cell-ev305a-a-am-pp</v>
      </c>
    </row>
    <row r="8" spans="1:4">
      <c r="A8" t="s">
        <v>7</v>
      </c>
      <c r="B8" t="str">
        <f t="shared" si="0"/>
        <v>-dry-cell-evl16a-a-f10m8-pp-20180621.png</v>
      </c>
      <c r="C8" t="str">
        <f t="shared" si="1"/>
        <v>dry-cell-evl16a-a-f10m8-pp-20180621.png</v>
      </c>
      <c r="D8" s="2" t="str">
        <f t="shared" si="2"/>
        <v>dry-cell-evl16a-a-f10m8-pp</v>
      </c>
    </row>
    <row r="9" spans="1:4">
      <c r="A9" t="s">
        <v>8</v>
      </c>
      <c r="B9" t="str">
        <f t="shared" si="0"/>
        <v>-dry-cell-evgc8a-a-am-abs-20180621.png</v>
      </c>
      <c r="C9" t="str">
        <f t="shared" si="1"/>
        <v>dry-cell-evgc8a-a-am-abs-20180621.png</v>
      </c>
      <c r="D9" s="2" t="str">
        <f t="shared" si="2"/>
        <v>dry-cell-evgc8a-a-am-abs</v>
      </c>
    </row>
    <row r="10" spans="1:4">
      <c r="A10" t="s">
        <v>9</v>
      </c>
      <c r="B10" t="str">
        <f t="shared" si="0"/>
        <v>-dry-cell-evgt8a-a-f12m8-abs-20180621.png</v>
      </c>
      <c r="C10" t="str">
        <f t="shared" si="1"/>
        <v>dry-cell-evgt8a-a-f12m8-abs-20180621.png</v>
      </c>
      <c r="D10" s="2" t="str">
        <f t="shared" si="2"/>
        <v>dry-cell-evgt8a-a-f12m8-abs</v>
      </c>
    </row>
    <row r="11" spans="1:4">
      <c r="A11" t="s">
        <v>10</v>
      </c>
      <c r="B11" t="str">
        <f t="shared" si="0"/>
        <v>-dry-cell-ev805a-a-am-abs-20180621.png</v>
      </c>
      <c r="C11" t="str">
        <f t="shared" si="1"/>
        <v>dry-cell-ev805a-a-am-abs-20180621.png</v>
      </c>
      <c r="D11" s="2" t="str">
        <f t="shared" si="2"/>
        <v>dry-cell-ev805a-a-am-abs</v>
      </c>
    </row>
    <row r="12" spans="1:4">
      <c r="A12" t="s">
        <v>11</v>
      </c>
      <c r="B12" t="str">
        <f t="shared" si="0"/>
        <v>-dry-cell-ev512a-24-f13m5-abs-20180621.png</v>
      </c>
      <c r="C12" t="str">
        <f t="shared" si="1"/>
        <v>dry-cell-ev512a-24-f13m5-abs-20180621.png</v>
      </c>
      <c r="D12" s="2" t="str">
        <f t="shared" si="2"/>
        <v>dry-cell-ev512a-24-f13m5-abs</v>
      </c>
    </row>
    <row r="13" spans="1:4">
      <c r="A13" t="s">
        <v>12</v>
      </c>
      <c r="B13" t="str">
        <f t="shared" si="0"/>
        <v>-dry-cell-evu1a-a-f11m6-abs-20180621.png</v>
      </c>
      <c r="C13" t="str">
        <f t="shared" si="1"/>
        <v>dry-cell-evu1a-a-f11m6-abs-20180621.png</v>
      </c>
      <c r="D13" s="2" t="str">
        <f t="shared" si="2"/>
        <v>dry-cell-evu1a-a-f11m6-abs</v>
      </c>
    </row>
    <row r="14" spans="1:4">
      <c r="A14" t="s">
        <v>13</v>
      </c>
      <c r="B14" t="str">
        <f t="shared" si="0"/>
        <v>-dry-cell-ev512a-45-f11m6-abs-20180621.png</v>
      </c>
      <c r="C14" t="str">
        <f t="shared" si="1"/>
        <v>dry-cell-ev512a-45-f11m6-abs-20180621.png</v>
      </c>
      <c r="D14" s="2" t="str">
        <f t="shared" si="2"/>
        <v>dry-cell-ev512a-45-f11m6-abs</v>
      </c>
    </row>
    <row r="15" spans="1:4">
      <c r="A15" t="s">
        <v>14</v>
      </c>
      <c r="B15" t="str">
        <f t="shared" si="0"/>
        <v>-dry-cell-ev22a-a-f11m6-abs-20180621.png</v>
      </c>
      <c r="C15" t="str">
        <f t="shared" si="1"/>
        <v>dry-cell-ev22a-a-f11m6-abs-20180621.png</v>
      </c>
      <c r="D15" s="2" t="str">
        <f t="shared" si="2"/>
        <v>dry-cell-ev22a-a-f11m6-abs</v>
      </c>
    </row>
    <row r="16" spans="1:4">
      <c r="A16" t="s">
        <v>15</v>
      </c>
      <c r="B16" t="str">
        <f t="shared" si="0"/>
        <v>-dry-cell-ev34a-a-f11m6-abs-20180621.png</v>
      </c>
      <c r="C16" t="str">
        <f t="shared" si="1"/>
        <v>dry-cell-ev34a-a-f11m6-abs-20180621.png</v>
      </c>
      <c r="D16" s="2" t="str">
        <f t="shared" si="2"/>
        <v>dry-cell-ev34a-a-f11m6-abs</v>
      </c>
    </row>
    <row r="17" spans="1:4">
      <c r="A17" t="s">
        <v>16</v>
      </c>
      <c r="B17" t="str">
        <f t="shared" si="0"/>
        <v>-dry-cell-ev512a-55-sae-abs-20180621.png</v>
      </c>
      <c r="C17" t="str">
        <f t="shared" si="1"/>
        <v>dry-cell-ev512a-55-sae-abs-20180621.png</v>
      </c>
      <c r="D17" s="2" t="str">
        <f t="shared" si="2"/>
        <v>dry-cell-ev512a-55-sae-abs</v>
      </c>
    </row>
    <row r="18" spans="1:4">
      <c r="A18" t="s">
        <v>17</v>
      </c>
      <c r="B18" t="str">
        <f t="shared" si="0"/>
        <v>-dry-cell-ev512a-70-sae-abs-20180621.png</v>
      </c>
      <c r="C18" t="str">
        <f t="shared" si="1"/>
        <v>dry-cell-ev512a-70-sae-abs-20180621.png</v>
      </c>
      <c r="D18" s="2" t="str">
        <f t="shared" si="2"/>
        <v>dry-cell-ev512a-70-sae-abs</v>
      </c>
    </row>
    <row r="19" spans="1:4">
      <c r="A19" t="s">
        <v>18</v>
      </c>
      <c r="B19" t="str">
        <f t="shared" si="0"/>
        <v>-dry-cell-ev512a-90-sae-abs-20180621.png</v>
      </c>
      <c r="C19" t="str">
        <f t="shared" si="1"/>
        <v>dry-cell-ev512a-90-sae-abs-20180621.png</v>
      </c>
      <c r="D19" s="2" t="str">
        <f t="shared" si="2"/>
        <v>dry-cell-ev512a-90-sae-abs</v>
      </c>
    </row>
    <row r="20" spans="1:4">
      <c r="A20" t="s">
        <v>19</v>
      </c>
      <c r="B20" t="str">
        <f t="shared" si="0"/>
        <v>-dry-cell-ev24a-a-am-pp-20180621.png</v>
      </c>
      <c r="C20" t="str">
        <f t="shared" si="1"/>
        <v>dry-cell-ev24a-a-am-pp-20180621.png</v>
      </c>
      <c r="D20" s="2" t="str">
        <f t="shared" si="2"/>
        <v>dry-cell-ev24a-a-am-pp</v>
      </c>
    </row>
    <row r="21" spans="1:4">
      <c r="A21" t="s">
        <v>20</v>
      </c>
      <c r="B21" t="str">
        <f t="shared" si="0"/>
        <v>-dry-cell-ev24a-a-f10m8-pp-20180621.png</v>
      </c>
      <c r="C21" t="str">
        <f t="shared" si="1"/>
        <v>dry-cell-ev24a-a-f10m8-pp-20180621.png</v>
      </c>
      <c r="D21" s="2" t="str">
        <f t="shared" si="2"/>
        <v>dry-cell-ev24a-a-f10m8-pp</v>
      </c>
    </row>
    <row r="22" spans="1:4">
      <c r="A22" t="s">
        <v>21</v>
      </c>
      <c r="B22" t="str">
        <f t="shared" si="0"/>
        <v>-dry-cell-ev512a-85-f12m8-abs-20180621.png</v>
      </c>
      <c r="C22" t="str">
        <f t="shared" si="1"/>
        <v>dry-cell-ev512a-85-f12m8-abs-20180621.png</v>
      </c>
      <c r="D22" s="2" t="str">
        <f t="shared" si="2"/>
        <v>dry-cell-ev512a-85-f12m8-abs</v>
      </c>
    </row>
    <row r="23" spans="1:4">
      <c r="A23" t="s">
        <v>22</v>
      </c>
      <c r="B23" t="str">
        <f t="shared" si="0"/>
        <v>-dry-cell-ev27a-a-am-pp-20180621.png</v>
      </c>
      <c r="C23" t="str">
        <f t="shared" si="1"/>
        <v>dry-cell-ev27a-a-am-pp-20180621.png</v>
      </c>
      <c r="D23" s="2" t="str">
        <f t="shared" si="2"/>
        <v>dry-cell-ev27a-a-am-pp</v>
      </c>
    </row>
    <row r="24" spans="1:4">
      <c r="A24" t="s">
        <v>23</v>
      </c>
      <c r="B24" t="str">
        <f t="shared" si="0"/>
        <v>-dry-cell-ev27a-a-f10m8-pp-20180621.png</v>
      </c>
      <c r="C24" t="str">
        <f t="shared" si="1"/>
        <v>dry-cell-ev27a-a-f10m8-pp-20180621.png</v>
      </c>
      <c r="D24" s="2" t="str">
        <f t="shared" si="2"/>
        <v>dry-cell-ev27a-a-f10m8-pp</v>
      </c>
    </row>
    <row r="25" spans="1:4">
      <c r="A25" t="s">
        <v>24</v>
      </c>
      <c r="B25" t="str">
        <f t="shared" si="0"/>
        <v>-dry-cell-ev512a-100-f12m8-abs-20180621.png</v>
      </c>
      <c r="C25" t="str">
        <f t="shared" si="1"/>
        <v>dry-cell-ev512a-100-f12m8-abs-20180621.png</v>
      </c>
      <c r="D25" s="2" t="str">
        <f t="shared" si="2"/>
        <v>dry-cell-ev512a-100-f12m8-abs</v>
      </c>
    </row>
    <row r="26" spans="1:4">
      <c r="A26" t="s">
        <v>25</v>
      </c>
      <c r="B26" t="str">
        <f t="shared" si="0"/>
        <v>-dry-cell-ev31a-a-am-pp-20180621.png</v>
      </c>
      <c r="C26" t="str">
        <f t="shared" si="1"/>
        <v>dry-cell-ev31a-a-am-pp-20180621.png</v>
      </c>
      <c r="D26" s="2" t="str">
        <f t="shared" si="2"/>
        <v>dry-cell-ev31a-a-am-pp</v>
      </c>
    </row>
    <row r="27" spans="1:4">
      <c r="A27" t="s">
        <v>26</v>
      </c>
      <c r="B27" t="str">
        <f t="shared" si="0"/>
        <v>-dry-cell-ev31a-b-am-pp-20180621.png</v>
      </c>
      <c r="C27" t="str">
        <f t="shared" si="1"/>
        <v>dry-cell-ev31a-b-am-pp-20180621.png</v>
      </c>
      <c r="D27" s="2" t="str">
        <f t="shared" si="2"/>
        <v>dry-cell-ev31a-b-am-pp</v>
      </c>
    </row>
    <row r="28" spans="1:4">
      <c r="A28" t="s">
        <v>27</v>
      </c>
      <c r="B28" t="str">
        <f t="shared" si="0"/>
        <v>-dry-cell-ev512a-115-f12m8-abs-20180621.png</v>
      </c>
      <c r="C28" t="str">
        <f t="shared" si="1"/>
        <v>dry-cell-ev512a-115-f12m8-abs-20180621.png</v>
      </c>
      <c r="D28" s="2" t="str">
        <f t="shared" si="2"/>
        <v>dry-cell-ev512a-115-f12m8-abs</v>
      </c>
    </row>
    <row r="29" spans="1:4">
      <c r="A29" t="s">
        <v>28</v>
      </c>
      <c r="B29" t="str">
        <f t="shared" si="0"/>
        <v>-dry-cell-evgt12a-a-f12m8-abs-20180621.png</v>
      </c>
      <c r="C29" t="str">
        <f t="shared" si="1"/>
        <v>dry-cell-evgt12a-a-f12m8-abs-20180621.png</v>
      </c>
      <c r="D29" s="2" t="str">
        <f t="shared" si="2"/>
        <v>dry-cell-evgt12a-a-f12m8-abs</v>
      </c>
    </row>
    <row r="30" spans="1:4">
      <c r="A30" t="s">
        <v>29</v>
      </c>
      <c r="B30" t="str">
        <f t="shared" si="0"/>
        <v>-dry-cell-ev12a-a-am-pp-20180621.png</v>
      </c>
      <c r="C30" t="str">
        <f t="shared" si="1"/>
        <v>dry-cell-ev12a-a-am-pp-20180621.png</v>
      </c>
      <c r="D30" s="2" t="str">
        <f t="shared" si="2"/>
        <v>dry-cell-ev12a-a-am-pp</v>
      </c>
    </row>
    <row r="31" spans="1:4">
      <c r="A31" t="s">
        <v>30</v>
      </c>
      <c r="B31" t="str">
        <f t="shared" si="0"/>
        <v>-dry-cell-ev512a-150-f12m8-abs-20190621.png</v>
      </c>
      <c r="C31" t="str">
        <f t="shared" si="1"/>
        <v>dry-cell-ev512a-150-f12m8-abs-20190621.png</v>
      </c>
      <c r="D31" s="2" t="str">
        <f t="shared" si="2"/>
        <v>dry-cell-ev512a-150-f12m8-abs</v>
      </c>
    </row>
    <row r="32" spans="1:4">
      <c r="A32" t="s">
        <v>31</v>
      </c>
      <c r="B32" t="str">
        <f t="shared" si="0"/>
        <v>-dry-cell-ev185a-a-f10m8-pp-20191119.png</v>
      </c>
      <c r="C32" t="str">
        <f t="shared" si="1"/>
        <v>dry-cell-ev185a-a-f10m8-pp-20191119.png</v>
      </c>
      <c r="D32" s="2" t="str">
        <f t="shared" si="2"/>
        <v>dry-cell-ev185a-a-f10m8-pp</v>
      </c>
    </row>
    <row r="33" spans="1:4">
      <c r="A33" t="s">
        <v>32</v>
      </c>
      <c r="B33" t="str">
        <f t="shared" si="0"/>
        <v>-dry-cell-ev4da-a-at-pp-20180621.png</v>
      </c>
      <c r="C33" t="str">
        <f t="shared" si="1"/>
        <v>dry-cell-ev4da-a-at-pp-20180621.png</v>
      </c>
      <c r="D33" s="2" t="str">
        <f t="shared" si="2"/>
        <v>dry-cell-ev4da-a-at-pp</v>
      </c>
    </row>
    <row r="34" spans="1:4">
      <c r="A34" t="s">
        <v>33</v>
      </c>
      <c r="B34" t="str">
        <f t="shared" si="0"/>
        <v>-dry-cell-ev4da-b-at-pp-20180621.png</v>
      </c>
      <c r="C34" t="str">
        <f t="shared" si="1"/>
        <v>dry-cell-ev4da-b-at-pp-20180621.png</v>
      </c>
      <c r="D34" s="2" t="str">
        <f t="shared" si="2"/>
        <v>dry-cell-ev4da-b-at-pp</v>
      </c>
    </row>
    <row r="35" spans="1:4">
      <c r="A35" t="s">
        <v>34</v>
      </c>
      <c r="B35" t="str">
        <f t="shared" si="0"/>
        <v>-dry-cell-ev8da-a-at-pp-20180621.png</v>
      </c>
      <c r="C35" t="str">
        <f t="shared" si="1"/>
        <v>dry-cell-ev8da-a-at-pp-20180621.png</v>
      </c>
      <c r="D35" s="2" t="str">
        <f t="shared" si="2"/>
        <v>dry-cell-ev8da-a-at-pp</v>
      </c>
    </row>
    <row r="36" spans="1:4">
      <c r="A36" t="s">
        <v>35</v>
      </c>
      <c r="B36" t="str">
        <f t="shared" si="0"/>
        <v>-dry-cell-ev8da-b-at-pp-20180621.png</v>
      </c>
      <c r="C36" t="str">
        <f t="shared" si="1"/>
        <v>dry-cell-ev8da-b-at-pp-20180621.png</v>
      </c>
      <c r="D36" s="2" t="str">
        <f t="shared" si="2"/>
        <v>dry-cell-ev8da-b-at-pp</v>
      </c>
    </row>
    <row r="37" spans="1:4">
      <c r="A37" t="s">
        <v>36</v>
      </c>
      <c r="B37" t="str">
        <f t="shared" si="0"/>
        <v>-dry-cell-ev512a-215-f12m8-abs-20180621.png</v>
      </c>
      <c r="C37" t="str">
        <f t="shared" si="1"/>
        <v>dry-cell-ev512a-215-f12m8-abs-20180621.png</v>
      </c>
      <c r="D37" s="2" t="str">
        <f t="shared" si="2"/>
        <v>dry-cell-ev512a-215-f12m8-abs</v>
      </c>
    </row>
    <row r="38" spans="1:4">
      <c r="A38" t="s">
        <v>37</v>
      </c>
      <c r="B38" t="str">
        <f t="shared" si="0"/>
        <v>-dry-cell-ev512a-235-f12m8-abs-20180621.png</v>
      </c>
      <c r="C38" t="str">
        <f t="shared" si="1"/>
        <v>dry-cell-ev512a-235-f12m8-abs-20180621.png</v>
      </c>
      <c r="D38" s="2" t="str">
        <f t="shared" si="2"/>
        <v>dry-cell-ev512a-235-f12m8-abs</v>
      </c>
    </row>
    <row r="39" spans="1:4">
      <c r="A39" t="s">
        <v>38</v>
      </c>
      <c r="B39" t="str">
        <f>RIGHT(A39,LEN(A39)-SEARCH("g",A39))</f>
        <v>-dry-cell-ev512a-160ft-f12m8-abs-20180621.png</v>
      </c>
      <c r="C39" t="str">
        <f>RIGHT(B39,LEN(B39)-SEARCH("-",B39))</f>
        <v>dry-cell-ev512a-160ft-f12m8-abs-20180621.png</v>
      </c>
      <c r="D39" s="2" t="str">
        <f>LEFT(C39,LEN(C39)-13)</f>
        <v>dry-cell-ev512a-160ft-f12m8-abs</v>
      </c>
    </row>
    <row r="40" spans="1:4">
      <c r="A40" t="s">
        <v>39</v>
      </c>
      <c r="B40" t="str">
        <f t="shared" ref="B40:B66" si="3">RIGHT(A40,LEN(A40)-SEARCH("g",A40))</f>
        <v>-dry-cell-ev512a-260-f12m8-abs-20180621.png</v>
      </c>
      <c r="C40" t="str">
        <f t="shared" ref="C40:C66" si="4">RIGHT(B40,LEN(B40)-SEARCH("-",B40))</f>
        <v>dry-cell-ev512a-260-f12m8-abs-20180621.png</v>
      </c>
      <c r="D40" s="2" t="str">
        <f t="shared" ref="D40:D66" si="5">LEFT(C40,LEN(C40)-13)</f>
        <v>dry-cell-ev512a-260-f12m8-abs</v>
      </c>
    </row>
    <row r="41" spans="1:4">
      <c r="A41" t="s">
        <v>40</v>
      </c>
      <c r="B41" t="str">
        <f t="shared" si="3"/>
        <v>-dry-cell-ev512a-210ft-f12m8-abs-20180621.png</v>
      </c>
      <c r="C41" t="str">
        <f t="shared" si="4"/>
        <v>dry-cell-ev512a-210ft-f12m8-abs-20180621.png</v>
      </c>
      <c r="D41" s="2" t="str">
        <f t="shared" si="5"/>
        <v>dry-cell-ev512a-210ft-f12m8-abs</v>
      </c>
    </row>
    <row r="42" spans="1:4">
      <c r="A42" t="s">
        <v>41</v>
      </c>
      <c r="B42" t="str">
        <f t="shared" si="3"/>
        <v>-dry-cell-marine-rv-dcmgc6-am-pp-20191119.png</v>
      </c>
      <c r="C42" t="str">
        <f t="shared" si="4"/>
        <v>dry-cell-marine-rv-dcmgc6-am-pp-20191119.png</v>
      </c>
      <c r="D42" s="2" t="str">
        <f t="shared" si="5"/>
        <v>dry-cell-marine-rv-dcmgc6-am-pp</v>
      </c>
    </row>
    <row r="43" spans="1:4">
      <c r="A43" t="s">
        <v>42</v>
      </c>
      <c r="B43" t="str">
        <f t="shared" si="3"/>
        <v>-dry-cell-marine-rv-dcmgt6-am-pp-20191119.png</v>
      </c>
      <c r="C43" t="str">
        <f t="shared" si="4"/>
        <v>dry-cell-marine-rv-dcmgt6-am-pp-20191119.png</v>
      </c>
      <c r="D43" s="2" t="str">
        <f t="shared" si="5"/>
        <v>dry-cell-marine-rv-dcmgt6-am-pp</v>
      </c>
    </row>
    <row r="44" spans="1:4">
      <c r="A44" t="s">
        <v>43</v>
      </c>
      <c r="B44" t="str">
        <f t="shared" si="3"/>
        <v>-dry-cell-marine-rv-dcm305-am-pp-20191119.png</v>
      </c>
      <c r="C44" t="str">
        <f t="shared" si="4"/>
        <v>dry-cell-marine-rv-dcm305-am-pp-20191119.png</v>
      </c>
      <c r="D44" s="2" t="str">
        <f t="shared" si="5"/>
        <v>dry-cell-marine-rv-dcm305-am-pp</v>
      </c>
    </row>
    <row r="45" spans="1:4">
      <c r="A45" t="s">
        <v>44</v>
      </c>
      <c r="B45" t="str">
        <f t="shared" si="3"/>
        <v>-dry-cell-marine-rv-dcml16-m8-pp-20191119.png</v>
      </c>
      <c r="C45" t="str">
        <f t="shared" si="4"/>
        <v>dry-cell-marine-rv-dcml16-m8-pp-20191119.png</v>
      </c>
      <c r="D45" s="2" t="str">
        <f t="shared" si="5"/>
        <v>dry-cell-marine-rv-dcml16-m8-pp</v>
      </c>
    </row>
    <row r="46" spans="1:4">
      <c r="A46" t="s">
        <v>45</v>
      </c>
      <c r="B46" t="str">
        <f t="shared" si="3"/>
        <v>-dry-cell-marine-rv-dcmu1-m6-abs-20191119.png</v>
      </c>
      <c r="C46" t="str">
        <f t="shared" si="4"/>
        <v>dry-cell-marine-rv-dcmu1-m6-abs-20191119.png</v>
      </c>
      <c r="D46" s="2" t="str">
        <f t="shared" si="5"/>
        <v>dry-cell-marine-rv-dcmu1-m6-abs</v>
      </c>
    </row>
    <row r="47" spans="1:4">
      <c r="A47" t="s">
        <v>46</v>
      </c>
      <c r="B47" t="str">
        <f t="shared" si="3"/>
        <v>-dry-cell-marine-rv-dcm24-am-pp-20191119.png</v>
      </c>
      <c r="C47" t="str">
        <f t="shared" si="4"/>
        <v>dry-cell-marine-rv-dcm24-am-pp-20191119.png</v>
      </c>
      <c r="D47" s="2" t="str">
        <f t="shared" si="5"/>
        <v>dry-cell-marine-rv-dcm24-am-pp</v>
      </c>
    </row>
    <row r="48" spans="1:4">
      <c r="A48" t="s">
        <v>47</v>
      </c>
      <c r="B48" t="str">
        <f t="shared" si="3"/>
        <v>-dry-cell-marine-rv-dcm27-am-pp-20191119.png</v>
      </c>
      <c r="C48" t="str">
        <f t="shared" si="4"/>
        <v>dry-cell-marine-rv-dcm27-am-pp-20191119.png</v>
      </c>
      <c r="D48" s="2" t="str">
        <f t="shared" si="5"/>
        <v>dry-cell-marine-rv-dcm27-am-pp</v>
      </c>
    </row>
    <row r="49" spans="1:4">
      <c r="A49" t="s">
        <v>48</v>
      </c>
      <c r="B49" t="str">
        <f t="shared" si="3"/>
        <v>-dry-cell-marine-rv-dcm31-am-pp-20191119.png</v>
      </c>
      <c r="C49" t="str">
        <f t="shared" si="4"/>
        <v>dry-cell-marine-rv-dcm31-am-pp-20191119.png</v>
      </c>
      <c r="D49" s="2" t="str">
        <f t="shared" si="5"/>
        <v>dry-cell-marine-rv-dcm31-am-pp</v>
      </c>
    </row>
    <row r="50" spans="1:4">
      <c r="A50" t="s">
        <v>49</v>
      </c>
      <c r="B50" t="str">
        <f t="shared" si="3"/>
        <v>-dry-cell-marine-rv-dcm31t-am-pp-20191119.png</v>
      </c>
      <c r="C50" t="str">
        <f t="shared" si="4"/>
        <v>dry-cell-marine-rv-dcm31t-am-pp-20191119.png</v>
      </c>
      <c r="D50" s="2" t="str">
        <f t="shared" si="5"/>
        <v>dry-cell-marine-rv-dcm31t-am-pp</v>
      </c>
    </row>
    <row r="51" spans="1:4">
      <c r="A51" t="s">
        <v>50</v>
      </c>
      <c r="B51" t="str">
        <f t="shared" si="3"/>
        <v>-dry-cell-marine-rv-dcm185-am-abs-20191119.png</v>
      </c>
      <c r="C51" t="str">
        <f t="shared" si="4"/>
        <v>dry-cell-marine-rv-dcm185-am-abs-20191119.png</v>
      </c>
      <c r="D51" s="2" t="str">
        <f t="shared" si="5"/>
        <v>dry-cell-marine-rv-dcm185-am-abs</v>
      </c>
    </row>
    <row r="52" spans="1:4">
      <c r="A52" t="s">
        <v>51</v>
      </c>
      <c r="B52" t="str">
        <f t="shared" si="3"/>
        <v>-dry-cell-marine-rv-dcm4d-at-pp-20191119.png</v>
      </c>
      <c r="C52" t="str">
        <f t="shared" si="4"/>
        <v>dry-cell-marine-rv-dcm4d-at-pp-20191119.png</v>
      </c>
      <c r="D52" s="2" t="str">
        <f t="shared" si="5"/>
        <v>dry-cell-marine-rv-dcm4d-at-pp</v>
      </c>
    </row>
    <row r="53" spans="1:4">
      <c r="A53" t="s">
        <v>52</v>
      </c>
      <c r="B53" t="str">
        <f t="shared" si="3"/>
        <v>-dry-cell-marine-rv-dcm8d-at-pp-20191119.png</v>
      </c>
      <c r="C53" t="str">
        <f t="shared" si="4"/>
        <v>dry-cell-marine-rv-dcm8d-at-pp-20191119.png</v>
      </c>
      <c r="D53" s="2" t="str">
        <f t="shared" si="5"/>
        <v>dry-cell-marine-rv-dcm8d-at-pp</v>
      </c>
    </row>
    <row r="54" spans="1:4">
      <c r="A54" t="s">
        <v>53</v>
      </c>
      <c r="B54" t="str">
        <f t="shared" si="3"/>
        <v>-dry-cell-solar-6vre-1500fd-f10m8-pp-20191106.png</v>
      </c>
      <c r="C54" t="str">
        <f t="shared" si="4"/>
        <v>dry-cell-solar-6vre-1500fd-f10m8-pp-20191106.png</v>
      </c>
      <c r="D54" s="2" t="str">
        <f t="shared" si="5"/>
        <v>dry-cell-solar-6vre-1500fd-f10m8-pp</v>
      </c>
    </row>
    <row r="55" spans="1:4">
      <c r="A55" t="s">
        <v>54</v>
      </c>
      <c r="B55" t="str">
        <f t="shared" si="3"/>
        <v>-dry-cell-solar-6vre-2200fd-f10m8-pp-20191106.png</v>
      </c>
      <c r="C55" t="str">
        <f t="shared" si="4"/>
        <v>dry-cell-solar-6vre-2200fd-f10m8-pp-20191106.png</v>
      </c>
      <c r="D55" s="2" t="str">
        <f t="shared" si="5"/>
        <v>dry-cell-solar-6vre-2200fd-f10m8-pp</v>
      </c>
    </row>
    <row r="56" spans="1:4">
      <c r="A56" t="s">
        <v>55</v>
      </c>
      <c r="B56" t="str">
        <f t="shared" si="3"/>
        <v>-dry cell solar-6vre-2700fd-f10m8-pp-20191106.png</v>
      </c>
      <c r="C56" t="str">
        <f t="shared" si="4"/>
        <v>dry cell solar-6vre-2700fd-f10m8-pp-20191106.png</v>
      </c>
      <c r="D56" s="2" t="str">
        <f t="shared" si="5"/>
        <v>dry cell solar-6vre-2700fd-f10m8-pp</v>
      </c>
    </row>
    <row r="57" spans="1:4">
      <c r="A57" t="s">
        <v>56</v>
      </c>
      <c r="B57" t="str">
        <f t="shared" si="3"/>
        <v>-dry-cell-solar-12vre-1400fd-f10m8-pp-21091106.png</v>
      </c>
      <c r="C57" t="str">
        <f t="shared" si="4"/>
        <v>dry-cell-solar-12vre-1400fd-f10m8-pp-21091106.png</v>
      </c>
      <c r="D57" s="2" t="str">
        <f t="shared" si="5"/>
        <v>dry-cell-solar-12vre-1400fd-f10m8-pp</v>
      </c>
    </row>
    <row r="58" spans="1:4">
      <c r="A58" t="s">
        <v>57</v>
      </c>
      <c r="B58" t="str">
        <f>RIGHT(A58,LEN(A58)-SEARCH("g",A58))</f>
        <v>-dry-cell-solar-12vre-1900fd-f10m8-pp-20191106.png</v>
      </c>
      <c r="C58" t="str">
        <f>RIGHT(B58,LEN(B58)-SEARCH("-",B58))</f>
        <v>dry-cell-solar-12vre-1900fd-f10m8-pp-20191106.png</v>
      </c>
      <c r="D58" s="2" t="str">
        <f>LEFT(C58,LEN(C58)-13)</f>
        <v>dry-cell-solar-12vre-1900fd-f10m8-pp</v>
      </c>
    </row>
    <row r="59" spans="1:4">
      <c r="A59" t="s">
        <v>58</v>
      </c>
      <c r="B59" t="str">
        <f t="shared" si="3"/>
        <v>-dry-cell-solar-12vre-3100fd-f10m8-pp-20191106.png</v>
      </c>
      <c r="C59" t="str">
        <f t="shared" si="4"/>
        <v>dry-cell-solar-12vre-3100fd-f10m8-pp-20191106.png</v>
      </c>
      <c r="D59" s="2" t="str">
        <f t="shared" si="5"/>
        <v>dry-cell-solar-12vre-3100fd-f10m8-pp</v>
      </c>
    </row>
    <row r="60" spans="1:4">
      <c r="A60" t="s">
        <v>59</v>
      </c>
      <c r="B60" t="str">
        <f t="shared" si="3"/>
        <v>-dry-cell-solar-12vre-2800fd-at-pp-20191106.png</v>
      </c>
      <c r="C60" t="str">
        <f t="shared" si="4"/>
        <v>dry-cell-solar-12vre-2800fd-at-pp-20191106.png</v>
      </c>
      <c r="D60" s="2" t="str">
        <f t="shared" si="5"/>
        <v>dry-cell-solar-12vre-2800fd-at-pp</v>
      </c>
    </row>
    <row r="61" spans="1:4">
      <c r="A61" t="s">
        <v>60</v>
      </c>
      <c r="B61" t="str">
        <f t="shared" si="3"/>
        <v>-dry-cell-solar-12vre-3900fd-at-pp-20191106.png</v>
      </c>
      <c r="C61" t="str">
        <f t="shared" si="4"/>
        <v>dry-cell-solar-12vre-3900fd-at-pp-20191106.png</v>
      </c>
      <c r="D61" s="2" t="str">
        <f t="shared" si="5"/>
        <v>dry-cell-solar-12vre-3900fd-at-pp</v>
      </c>
    </row>
    <row r="62" spans="1:4">
      <c r="A62" t="s">
        <v>61</v>
      </c>
      <c r="B62" t="str">
        <f t="shared" si="3"/>
        <v>-dry-cell-ev4dra-a-at-special-v0-pp-20191119.png</v>
      </c>
      <c r="C62" t="str">
        <f t="shared" si="4"/>
        <v>dry-cell-ev4dra-a-at-special-v0-pp-20191119.png</v>
      </c>
      <c r="D62" s="2" t="str">
        <f t="shared" si="5"/>
        <v>dry-cell-ev4dra-a-at-special-v0-pp</v>
      </c>
    </row>
    <row r="63" spans="1:4">
      <c r="A63" t="s">
        <v>62</v>
      </c>
      <c r="B63" t="str">
        <f t="shared" si="3"/>
        <v>-dry-cell-ev8dra-a-at-special-v0-pp-20191119.png</v>
      </c>
      <c r="C63" t="str">
        <f t="shared" si="4"/>
        <v>dry-cell-ev8dra-a-at-special-v0-pp-20191119.png</v>
      </c>
      <c r="D63" s="2" t="str">
        <f t="shared" si="5"/>
        <v>dry-cell-ev8dra-a-at-special-v0-pp</v>
      </c>
    </row>
    <row r="64" spans="1:4">
      <c r="A64" t="s">
        <v>63</v>
      </c>
      <c r="B64" t="str">
        <f t="shared" si="3"/>
        <v>-dry-cell-ev31a-a-am-special-v0-pp-20191119.png</v>
      </c>
      <c r="C64" t="str">
        <f t="shared" si="4"/>
        <v>dry-cell-ev31a-a-am-special-v0-pp-20191119.png</v>
      </c>
      <c r="D64" s="2" t="str">
        <f t="shared" si="5"/>
        <v>dry-cell-ev31a-a-am-special-v0-pp</v>
      </c>
    </row>
    <row r="65" spans="1:4">
      <c r="A65" t="s">
        <v>64</v>
      </c>
      <c r="B65" t="str">
        <f t="shared" si="3"/>
        <v>-dry-cell-ev31a-a-m8-pp-20191126.png</v>
      </c>
      <c r="C65" t="str">
        <f t="shared" si="4"/>
        <v>dry-cell-ev31a-a-m8-pp-20191126.png</v>
      </c>
      <c r="D65" s="2" t="str">
        <f t="shared" si="5"/>
        <v>dry-cell-ev31a-a-m8-pp</v>
      </c>
    </row>
    <row r="66" spans="1:4">
      <c r="A66" t="s">
        <v>65</v>
      </c>
      <c r="B66" t="str">
        <f t="shared" si="3"/>
        <v>-dry-cell-ev512a-160-f12m8-abs-20180621.png</v>
      </c>
      <c r="C66" t="str">
        <f t="shared" si="4"/>
        <v>dry-cell-ev512a-160-f12m8-abs-20180621.png</v>
      </c>
      <c r="D66" s="2" t="str">
        <f t="shared" si="5"/>
        <v>dry-cell-ev512a-160-f12m8-abs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1BAA-75CB-A045-BB42-749E5700A5E4}">
  <dimension ref="A1:D85"/>
  <sheetViews>
    <sheetView tabSelected="1" topLeftCell="A58" workbookViewId="0">
      <selection activeCell="F36" sqref="F36"/>
    </sheetView>
  </sheetViews>
  <sheetFormatPr defaultColWidth="11" defaultRowHeight="15.75"/>
  <cols>
    <col min="1" max="1" width="48.875" customWidth="1"/>
    <col min="2" max="2" width="45.5" customWidth="1"/>
    <col min="3" max="3" width="41.5" customWidth="1"/>
    <col min="4" max="4" width="40.875" customWidth="1"/>
  </cols>
  <sheetData>
    <row r="1" spans="1:4">
      <c r="A1" t="s">
        <v>170</v>
      </c>
      <c r="B1" t="str">
        <f>RIGHT(A1,LEN(A1)-SEARCH("g",A1))</f>
        <v>-mixtech-efb-24m-layout1-20200107.png</v>
      </c>
      <c r="C1" t="str">
        <f>RIGHT(B1,LEN(B1)-SEARCH("-",B1))</f>
        <v>mixtech-efb-24m-layout1-20200107.png</v>
      </c>
      <c r="D1" s="2" t="str">
        <f>LEFT(C1,LEN(C1)-13)</f>
        <v>mixtech-efb-24m-layout1</v>
      </c>
    </row>
    <row r="2" spans="1:4">
      <c r="A2" t="s">
        <v>171</v>
      </c>
      <c r="B2" t="str">
        <f t="shared" ref="B2:B67" si="0">RIGHT(A2,LEN(A2)-SEARCH("g",A2))</f>
        <v>-mixtech-efb-27m-layout1-20200106.png</v>
      </c>
      <c r="C2" t="str">
        <f t="shared" ref="C2:C67" si="1">RIGHT(B2,LEN(B2)-SEARCH("-",B2))</f>
        <v>mixtech-efb-27m-layout1-20200106.png</v>
      </c>
      <c r="D2" s="2" t="str">
        <f t="shared" ref="D2:D67" si="2">LEFT(C2,LEN(C2)-13)</f>
        <v>mixtech-efb-27m-layout1</v>
      </c>
    </row>
    <row r="3" spans="1:4">
      <c r="A3" t="s">
        <v>172</v>
      </c>
      <c r="B3" t="str">
        <f t="shared" si="0"/>
        <v>-mixtech-efb-31m-layout8-20200106.png</v>
      </c>
      <c r="C3" t="str">
        <f t="shared" si="1"/>
        <v>mixtech-efb-31m-layout8-20200106.png</v>
      </c>
      <c r="D3" s="2" t="str">
        <f t="shared" si="2"/>
        <v>mixtech-efb-31m-layout8</v>
      </c>
    </row>
    <row r="4" spans="1:4">
      <c r="A4" t="s">
        <v>173</v>
      </c>
      <c r="B4" t="str">
        <f t="shared" si="0"/>
        <v>-mixtech-efb-b19-layout1-20200106.png</v>
      </c>
      <c r="C4" t="str">
        <f t="shared" si="1"/>
        <v>mixtech-efb-b19-layout1-20200106.png</v>
      </c>
      <c r="D4" s="2" t="str">
        <f t="shared" si="2"/>
        <v>mixtech-efb-b19-layout1</v>
      </c>
    </row>
    <row r="5" spans="1:4">
      <c r="A5" t="s">
        <v>174</v>
      </c>
      <c r="B5" t="str">
        <f t="shared" si="0"/>
        <v>-mixtech-efb-b24-layout0-20200106.png</v>
      </c>
      <c r="C5" t="str">
        <f t="shared" si="1"/>
        <v>mixtech-efb-b24-layout0-20200106.png</v>
      </c>
      <c r="D5" s="2" t="str">
        <f t="shared" si="2"/>
        <v>mixtech-efb-b24-layout0</v>
      </c>
    </row>
    <row r="6" spans="1:4">
      <c r="A6" t="s">
        <v>175</v>
      </c>
      <c r="B6" t="str">
        <f t="shared" si="0"/>
        <v>-mixtech-efb-b24-layout1-20200106.png</v>
      </c>
      <c r="C6" t="str">
        <f t="shared" si="1"/>
        <v>mixtech-efb-b24-layout1-20200106.png</v>
      </c>
      <c r="D6" s="2" t="str">
        <f t="shared" si="2"/>
        <v>mixtech-efb-b24-layout1</v>
      </c>
    </row>
    <row r="7" spans="1:4">
      <c r="A7" t="s">
        <v>176</v>
      </c>
      <c r="B7" t="str">
        <f t="shared" si="0"/>
        <v>-mixtech-efb-d23-layout0-20200108.png</v>
      </c>
      <c r="C7" t="str">
        <f t="shared" si="1"/>
        <v>mixtech-efb-d23-layout0-20200108.png</v>
      </c>
      <c r="D7" s="2" t="str">
        <f t="shared" si="2"/>
        <v>mixtech-efb-d23-layout0</v>
      </c>
    </row>
    <row r="8" spans="1:4">
      <c r="A8" t="s">
        <v>177</v>
      </c>
      <c r="B8" t="str">
        <f t="shared" si="0"/>
        <v>-mixtech-efb-d23-layout1-20200106.png</v>
      </c>
      <c r="C8" t="str">
        <f t="shared" si="1"/>
        <v>mixtech-efb-d23-layout1-20200106.png</v>
      </c>
      <c r="D8" s="2" t="str">
        <f t="shared" si="2"/>
        <v>mixtech-efb-d23-layout1</v>
      </c>
    </row>
    <row r="9" spans="1:4">
      <c r="A9" t="s">
        <v>178</v>
      </c>
      <c r="B9" t="str">
        <f t="shared" si="0"/>
        <v>-mixtech-efb-d26-layout0-20200106.png</v>
      </c>
      <c r="C9" t="str">
        <f t="shared" si="1"/>
        <v>mixtech-efb-d26-layout0-20200106.png</v>
      </c>
      <c r="D9" s="2" t="str">
        <f t="shared" si="2"/>
        <v>mixtech-efb-d26-layout0</v>
      </c>
    </row>
    <row r="10" spans="1:4">
      <c r="A10" t="s">
        <v>179</v>
      </c>
      <c r="B10" t="str">
        <f t="shared" si="0"/>
        <v>-mixtech-efb-d26-layout1-20200108.png</v>
      </c>
      <c r="C10" t="str">
        <f t="shared" si="1"/>
        <v>mixtech-efb-d26-layout1-20200108.png</v>
      </c>
      <c r="D10" s="2" t="str">
        <f t="shared" si="2"/>
        <v>mixtech-efb-d26-layout1</v>
      </c>
    </row>
    <row r="11" spans="1:4">
      <c r="A11" t="s">
        <v>180</v>
      </c>
      <c r="B11" t="str">
        <f t="shared" si="0"/>
        <v>-mixtech-efb-d31-layout0-20200106.png</v>
      </c>
      <c r="C11" t="str">
        <f t="shared" si="1"/>
        <v>mixtech-efb-d31-layout0-20200106.png</v>
      </c>
      <c r="D11" s="2" t="str">
        <f t="shared" si="2"/>
        <v>mixtech-efb-d31-layout0</v>
      </c>
    </row>
    <row r="12" spans="1:4">
      <c r="A12" t="s">
        <v>181</v>
      </c>
      <c r="B12" t="str">
        <f t="shared" si="0"/>
        <v>-mixtech-efb-d31-layout1-20200108.png</v>
      </c>
      <c r="C12" t="str">
        <f t="shared" si="1"/>
        <v>mixtech-efb-d31-layout1-20200108.png</v>
      </c>
      <c r="D12" s="2" t="str">
        <f t="shared" si="2"/>
        <v>mixtech-efb-d31-layout1</v>
      </c>
    </row>
    <row r="13" spans="1:4">
      <c r="A13" t="s">
        <v>182</v>
      </c>
      <c r="B13" t="str">
        <f t="shared" si="0"/>
        <v>-mixtech-efb-g31a-layout8-20200106.png</v>
      </c>
      <c r="C13" t="str">
        <f t="shared" si="1"/>
        <v>mixtech-efb-g31a-layout8-20200106.png</v>
      </c>
      <c r="D13" s="2" t="str">
        <f t="shared" si="2"/>
        <v>mixtech-efb-g31a-layout8</v>
      </c>
    </row>
    <row r="14" spans="1:4">
      <c r="A14" t="s">
        <v>183</v>
      </c>
      <c r="B14" t="str">
        <f t="shared" si="0"/>
        <v>-mixtech-efb-g31s-layout8-20200106.png</v>
      </c>
      <c r="C14" t="str">
        <f t="shared" si="1"/>
        <v>mixtech-efb-g31s-layout8-20200106.png</v>
      </c>
      <c r="D14" s="2" t="str">
        <f t="shared" si="2"/>
        <v>mixtech-efb-g31s-layout8</v>
      </c>
    </row>
    <row r="15" spans="1:4">
      <c r="A15" t="s">
        <v>184</v>
      </c>
      <c r="B15" t="str">
        <f t="shared" si="0"/>
        <v>-mixtech-efb-g65-layout1-20200108.png</v>
      </c>
      <c r="C15" t="str">
        <f t="shared" si="1"/>
        <v>mixtech-efb-g65-layout1-20200108.png</v>
      </c>
      <c r="D15" s="2" t="str">
        <f t="shared" si="2"/>
        <v>mixtech-efb-g65-layout1</v>
      </c>
    </row>
    <row r="16" spans="1:4">
      <c r="A16" t="s">
        <v>185</v>
      </c>
      <c r="B16" t="str">
        <f t="shared" si="0"/>
        <v>-mixtech-efb-l1-layout0-20200106.png</v>
      </c>
      <c r="C16" t="str">
        <f t="shared" si="1"/>
        <v>mixtech-efb-l1-layout0-20200106.png</v>
      </c>
      <c r="D16" s="2" t="str">
        <f t="shared" si="2"/>
        <v>mixtech-efb-l1-layout0</v>
      </c>
    </row>
    <row r="17" spans="1:4">
      <c r="A17" t="s">
        <v>186</v>
      </c>
      <c r="B17" t="str">
        <f t="shared" si="0"/>
        <v>-mixtech-efb-l2-layout0-20200108.png</v>
      </c>
      <c r="C17" t="str">
        <f t="shared" si="1"/>
        <v>mixtech-efb-l2-layout0-20200108.png</v>
      </c>
      <c r="D17" s="2" t="str">
        <f t="shared" si="2"/>
        <v>mixtech-efb-l2-layout0</v>
      </c>
    </row>
    <row r="18" spans="1:4">
      <c r="A18" t="s">
        <v>187</v>
      </c>
      <c r="B18" t="str">
        <f t="shared" si="0"/>
        <v>-mixtech-efb-l3-layout0-20200106.png</v>
      </c>
      <c r="C18" t="str">
        <f t="shared" si="1"/>
        <v>mixtech-efb-l3-layout0-20200106.png</v>
      </c>
      <c r="D18" s="2" t="str">
        <f t="shared" si="2"/>
        <v>mixtech-efb-l3-layout0</v>
      </c>
    </row>
    <row r="19" spans="1:4">
      <c r="A19" t="s">
        <v>188</v>
      </c>
      <c r="B19" t="str">
        <f t="shared" si="0"/>
        <v>-mixtech-efb-l4-layout0-20200106.png</v>
      </c>
      <c r="C19" t="str">
        <f t="shared" si="1"/>
        <v>mixtech-efb-l4-layout0-20200106.png</v>
      </c>
      <c r="D19" s="2" t="str">
        <f t="shared" si="2"/>
        <v>mixtech-efb-l4-layout0</v>
      </c>
    </row>
    <row r="20" spans="1:4">
      <c r="A20" t="s">
        <v>189</v>
      </c>
      <c r="B20" t="str">
        <f t="shared" si="0"/>
        <v>-mixtech-efb-l5-layout0-20200106.png</v>
      </c>
      <c r="C20" t="str">
        <f t="shared" si="1"/>
        <v>mixtech-efb-l5-layout0-20200106.png</v>
      </c>
      <c r="D20" s="2" t="str">
        <f t="shared" si="2"/>
        <v>mixtech-efb-l5-layout0</v>
      </c>
    </row>
    <row r="21" spans="1:4">
      <c r="A21" t="s">
        <v>190</v>
      </c>
      <c r="B21" t="str">
        <f t="shared" si="0"/>
        <v>-mixtech-efb-lb1-layout0-20200106.png</v>
      </c>
      <c r="C21" t="str">
        <f t="shared" si="1"/>
        <v>mixtech-efb-lb1-layout0-20200106.png</v>
      </c>
      <c r="D21" s="2" t="str">
        <f t="shared" si="2"/>
        <v>mixtech-efb-lb1-layout0</v>
      </c>
    </row>
    <row r="22" spans="1:4">
      <c r="A22" t="s">
        <v>191</v>
      </c>
      <c r="B22" t="str">
        <f t="shared" si="0"/>
        <v>-mixtech-efb-lb2-layout0-20200108.png</v>
      </c>
      <c r="C22" t="str">
        <f t="shared" si="1"/>
        <v>mixtech-efb-lb2-layout0-20200108.png</v>
      </c>
      <c r="D22" s="2" t="str">
        <f t="shared" si="2"/>
        <v>mixtech-efb-lb2-layout0</v>
      </c>
    </row>
    <row r="23" spans="1:4">
      <c r="A23" t="s">
        <v>192</v>
      </c>
      <c r="B23" t="str">
        <f t="shared" si="0"/>
        <v>-mixtech-efb-lb3-layout0-20200106.png</v>
      </c>
      <c r="C23" t="str">
        <f t="shared" si="1"/>
        <v>mixtech-efb-lb3-layout0-20200106.png</v>
      </c>
      <c r="D23" s="2" t="str">
        <f t="shared" si="2"/>
        <v>mixtech-efb-lb3-layout0</v>
      </c>
    </row>
    <row r="24" spans="1:4">
      <c r="A24" t="s">
        <v>193</v>
      </c>
      <c r="B24" t="str">
        <f t="shared" si="0"/>
        <v>-mixtech-efb-lb4-layout0-20200106.png</v>
      </c>
      <c r="C24" t="str">
        <f t="shared" si="1"/>
        <v>mixtech-efb-lb4-layout0-20200106.png</v>
      </c>
      <c r="D24" s="2" t="str">
        <f t="shared" si="2"/>
        <v>mixtech-efb-lb4-layout0</v>
      </c>
    </row>
    <row r="25" spans="1:4">
      <c r="A25" t="s">
        <v>194</v>
      </c>
      <c r="B25" t="str">
        <f t="shared" si="0"/>
        <v>-mixtech-efb-lb5-layout0-20200106.png</v>
      </c>
      <c r="C25" t="str">
        <f t="shared" si="1"/>
        <v>mixtech-efb-lb5-layout0-20200106.png</v>
      </c>
      <c r="D25" s="2" t="str">
        <f t="shared" si="2"/>
        <v>mixtech-efb-lb5-layout0</v>
      </c>
    </row>
    <row r="26" spans="1:4">
      <c r="A26" t="s">
        <v>195</v>
      </c>
      <c r="B26" t="str">
        <f t="shared" si="0"/>
        <v>-mixtech-egm-d23-layout0-20200108.png</v>
      </c>
      <c r="C26" t="str">
        <f t="shared" si="1"/>
        <v>mixtech-egm-d23-layout0-20200108.png</v>
      </c>
      <c r="D26" s="2" t="str">
        <f t="shared" si="2"/>
        <v>mixtech-egm-d23-layout0</v>
      </c>
    </row>
    <row r="27" spans="1:4">
      <c r="A27" t="s">
        <v>196</v>
      </c>
      <c r="B27" t="str">
        <f t="shared" si="0"/>
        <v>-mixtech-egm-d23-layout1-20200106.png</v>
      </c>
      <c r="C27" t="str">
        <f t="shared" si="1"/>
        <v>mixtech-egm-d23-layout1-20200106.png</v>
      </c>
      <c r="D27" s="2" t="str">
        <f t="shared" si="2"/>
        <v>mixtech-egm-d23-layout1</v>
      </c>
    </row>
    <row r="28" spans="1:4">
      <c r="A28" t="s">
        <v>197</v>
      </c>
      <c r="B28" t="str">
        <f t="shared" si="0"/>
        <v>-mixtech-egm-d26-layout0-20200106.png</v>
      </c>
      <c r="C28" t="str">
        <f t="shared" si="1"/>
        <v>mixtech-egm-d26-layout0-20200106.png</v>
      </c>
      <c r="D28" s="2" t="str">
        <f t="shared" si="2"/>
        <v>mixtech-egm-d26-layout0</v>
      </c>
    </row>
    <row r="29" spans="1:4">
      <c r="A29" t="s">
        <v>198</v>
      </c>
      <c r="B29" t="str">
        <f t="shared" si="0"/>
        <v>-mixtech-egm-d26-layout1-20200108.png</v>
      </c>
      <c r="C29" t="str">
        <f t="shared" si="1"/>
        <v>mixtech-egm-d26-layout1-20200108.png</v>
      </c>
      <c r="D29" s="2" t="str">
        <f t="shared" si="2"/>
        <v>mixtech-egm-d26-layout1</v>
      </c>
    </row>
    <row r="30" spans="1:4">
      <c r="A30" t="s">
        <v>199</v>
      </c>
      <c r="B30" t="str">
        <f t="shared" si="0"/>
        <v>-mixtech-egm-d31-layout0-20200106.png</v>
      </c>
      <c r="C30" t="str">
        <f t="shared" si="1"/>
        <v>mixtech-egm-d31-layout0-20200106.png</v>
      </c>
      <c r="D30" s="2" t="str">
        <f t="shared" si="2"/>
        <v>mixtech-egm-d31-layout0</v>
      </c>
    </row>
    <row r="31" spans="1:4">
      <c r="A31" t="s">
        <v>200</v>
      </c>
      <c r="B31" t="str">
        <f t="shared" si="0"/>
        <v>-mixtech-egm-d31-layout1-20200108.png</v>
      </c>
      <c r="C31" t="str">
        <f t="shared" si="1"/>
        <v>mixtech-egm-d31-layout1-20200108.png</v>
      </c>
      <c r="D31" s="2" t="str">
        <f t="shared" si="2"/>
        <v>mixtech-egm-d31-layout1</v>
      </c>
    </row>
    <row r="32" spans="1:4">
      <c r="A32" t="s">
        <v>201</v>
      </c>
      <c r="B32" t="str">
        <f t="shared" si="0"/>
        <v>-mixtech-egm-g31a-layout8-20200106.png</v>
      </c>
      <c r="C32" t="str">
        <f t="shared" si="1"/>
        <v>mixtech-egm-g31a-layout8-20200106.png</v>
      </c>
      <c r="D32" s="2" t="str">
        <f t="shared" si="2"/>
        <v>mixtech-egm-g31a-layout8</v>
      </c>
    </row>
    <row r="33" spans="1:4">
      <c r="A33" t="s">
        <v>202</v>
      </c>
      <c r="B33" t="str">
        <f t="shared" si="0"/>
        <v>-mixtech-egm-g31s-layout8-20200106.png</v>
      </c>
      <c r="C33" t="str">
        <f t="shared" si="1"/>
        <v>mixtech-egm-g31s-layout8-20200106.png</v>
      </c>
      <c r="D33" s="2" t="str">
        <f t="shared" si="2"/>
        <v>mixtech-egm-g31s-layout8</v>
      </c>
    </row>
    <row r="34" spans="1:4">
      <c r="A34" t="s">
        <v>254</v>
      </c>
      <c r="B34" t="str">
        <f t="shared" si="0"/>
        <v>-mixtech-egm-g65-layout1-20200106.png</v>
      </c>
      <c r="C34" t="str">
        <f t="shared" si="1"/>
        <v>mixtech-egm-g65-layout1-20200106.png</v>
      </c>
      <c r="D34" s="2" t="str">
        <f t="shared" si="2"/>
        <v>mixtech-egm-g65-layout1</v>
      </c>
    </row>
    <row r="35" spans="1:4">
      <c r="A35" t="s">
        <v>203</v>
      </c>
      <c r="B35" t="str">
        <f t="shared" si="0"/>
        <v>-mixtech-egm-l1-layout0-20200106.png</v>
      </c>
      <c r="C35" t="str">
        <f t="shared" si="1"/>
        <v>mixtech-egm-l1-layout0-20200106.png</v>
      </c>
      <c r="D35" s="2" t="str">
        <f t="shared" si="2"/>
        <v>mixtech-egm-l1-layout0</v>
      </c>
    </row>
    <row r="36" spans="1:4">
      <c r="A36" t="s">
        <v>204</v>
      </c>
      <c r="B36" t="str">
        <f t="shared" si="0"/>
        <v>-mixtech-egm-l2-layout0-20200106.png</v>
      </c>
      <c r="C36" t="str">
        <f t="shared" si="1"/>
        <v>mixtech-egm-l2-layout0-20200106.png</v>
      </c>
      <c r="D36" s="2" t="str">
        <f t="shared" si="2"/>
        <v>mixtech-egm-l2-layout0</v>
      </c>
    </row>
    <row r="37" spans="1:4">
      <c r="A37" t="s">
        <v>205</v>
      </c>
      <c r="B37" t="str">
        <f t="shared" si="0"/>
        <v>-mixtech-egm-l3-layout0-20200106.png</v>
      </c>
      <c r="C37" t="str">
        <f t="shared" si="1"/>
        <v>mixtech-egm-l3-layout0-20200106.png</v>
      </c>
      <c r="D37" s="2" t="str">
        <f t="shared" si="2"/>
        <v>mixtech-egm-l3-layout0</v>
      </c>
    </row>
    <row r="38" spans="1:4">
      <c r="A38" t="s">
        <v>206</v>
      </c>
      <c r="B38" t="str">
        <f t="shared" si="0"/>
        <v>-mixtech-egm-l4-layout0-20200106.png</v>
      </c>
      <c r="C38" t="str">
        <f t="shared" si="1"/>
        <v>mixtech-egm-l4-layout0-20200106.png</v>
      </c>
      <c r="D38" s="2" t="str">
        <f t="shared" si="2"/>
        <v>mixtech-egm-l4-layout0</v>
      </c>
    </row>
    <row r="39" spans="1:4">
      <c r="A39" t="s">
        <v>207</v>
      </c>
      <c r="B39" t="str">
        <f t="shared" si="0"/>
        <v>-mixtech-egm-l5-layout0-20200106.png</v>
      </c>
      <c r="C39" t="str">
        <f t="shared" si="1"/>
        <v>mixtech-egm-l5-layout0-20200106.png</v>
      </c>
      <c r="D39" s="2" t="str">
        <f t="shared" si="2"/>
        <v>mixtech-egm-l5-layout0</v>
      </c>
    </row>
    <row r="40" spans="1:4">
      <c r="A40" t="s">
        <v>208</v>
      </c>
      <c r="B40" t="str">
        <f t="shared" si="0"/>
        <v>-mixtech-emx-24m-layout1-20200107.png</v>
      </c>
      <c r="C40" t="str">
        <f t="shared" si="1"/>
        <v>mixtech-emx-24m-layout1-20200107.png</v>
      </c>
      <c r="D40" s="2" t="str">
        <f t="shared" si="2"/>
        <v>mixtech-emx-24m-layout1</v>
      </c>
    </row>
    <row r="41" spans="1:4">
      <c r="A41" t="s">
        <v>209</v>
      </c>
      <c r="B41" t="str">
        <f t="shared" si="0"/>
        <v>-mixtech-emx-27m-layout1-20200106.png</v>
      </c>
      <c r="C41" t="str">
        <f t="shared" si="1"/>
        <v>mixtech-emx-27m-layout1-20200106.png</v>
      </c>
      <c r="D41" s="2" t="str">
        <f t="shared" si="2"/>
        <v>mixtech-emx-27m-layout1</v>
      </c>
    </row>
    <row r="42" spans="1:4">
      <c r="A42" t="s">
        <v>210</v>
      </c>
      <c r="B42" t="str">
        <f t="shared" si="0"/>
        <v>-mixtech-emx-31m-layout8-20200106.png</v>
      </c>
      <c r="C42" t="str">
        <f t="shared" si="1"/>
        <v>mixtech-emx-31m-layout8-20200106.png</v>
      </c>
      <c r="D42" s="2" t="str">
        <f t="shared" si="2"/>
        <v>mixtech-emx-31m-layout8</v>
      </c>
    </row>
    <row r="43" spans="1:4">
      <c r="A43" t="s">
        <v>211</v>
      </c>
      <c r="B43" t="str">
        <f t="shared" si="0"/>
        <v>-mixtech-emx-b19-layout0-20200107.png</v>
      </c>
      <c r="C43" t="str">
        <f t="shared" si="1"/>
        <v>mixtech-emx-b19-layout0-20200107.png</v>
      </c>
      <c r="D43" s="2" t="str">
        <f t="shared" si="2"/>
        <v>mixtech-emx-b19-layout0</v>
      </c>
    </row>
    <row r="44" spans="1:4">
      <c r="A44" t="s">
        <v>212</v>
      </c>
      <c r="B44" t="str">
        <f t="shared" si="0"/>
        <v>-mixtech-emx-b19-layout1-20200102.png</v>
      </c>
      <c r="C44" t="str">
        <f t="shared" si="1"/>
        <v>mixtech-emx-b19-layout1-20200102.png</v>
      </c>
      <c r="D44" s="2" t="str">
        <f t="shared" si="2"/>
        <v>mixtech-emx-b19-layout1</v>
      </c>
    </row>
    <row r="45" spans="1:4">
      <c r="A45" t="s">
        <v>213</v>
      </c>
      <c r="B45" t="str">
        <f t="shared" si="0"/>
        <v>-mixtech-emx-b24-layout0-20200102.png</v>
      </c>
      <c r="C45" t="str">
        <f t="shared" si="1"/>
        <v>mixtech-emx-b24-layout0-20200102.png</v>
      </c>
      <c r="D45" s="2" t="str">
        <f t="shared" si="2"/>
        <v>mixtech-emx-b24-layout0</v>
      </c>
    </row>
    <row r="46" spans="1:4">
      <c r="A46" t="s">
        <v>214</v>
      </c>
      <c r="B46" t="str">
        <f t="shared" si="0"/>
        <v>-mixtech-emx-b24-layout1-20200107.png</v>
      </c>
      <c r="C46" t="str">
        <f t="shared" si="1"/>
        <v>mixtech-emx-b24-layout1-20200107.png</v>
      </c>
      <c r="D46" s="2" t="str">
        <f t="shared" si="2"/>
        <v>mixtech-emx-b24-layout1</v>
      </c>
    </row>
    <row r="47" spans="1:4">
      <c r="A47" t="s">
        <v>215</v>
      </c>
      <c r="B47" t="str">
        <f t="shared" si="0"/>
        <v>-mixtech-emx-d20-layout0-20200102.png</v>
      </c>
      <c r="C47" t="str">
        <f t="shared" si="1"/>
        <v>mixtech-emx-d20-layout0-20200102.png</v>
      </c>
      <c r="D47" s="2" t="str">
        <f t="shared" si="2"/>
        <v>mixtech-emx-d20-layout0</v>
      </c>
    </row>
    <row r="48" spans="1:4">
      <c r="A48" t="s">
        <v>216</v>
      </c>
      <c r="B48" t="str">
        <f t="shared" si="0"/>
        <v>-mixtech-emx-d20-layout1-20200108.png</v>
      </c>
      <c r="C48" t="str">
        <f t="shared" si="1"/>
        <v>mixtech-emx-d20-layout1-20200108.png</v>
      </c>
      <c r="D48" s="2" t="str">
        <f t="shared" si="2"/>
        <v>mixtech-emx-d20-layout1</v>
      </c>
    </row>
    <row r="49" spans="1:4">
      <c r="A49" t="s">
        <v>217</v>
      </c>
      <c r="B49" t="str">
        <f t="shared" si="0"/>
        <v>-mixtech-emx-d23-layout0-20200108.png</v>
      </c>
      <c r="C49" t="str">
        <f t="shared" si="1"/>
        <v>mixtech-emx-d23-layout0-20200108.png</v>
      </c>
      <c r="D49" s="2" t="str">
        <f t="shared" si="2"/>
        <v>mixtech-emx-d23-layout0</v>
      </c>
    </row>
    <row r="50" spans="1:4">
      <c r="A50" t="s">
        <v>218</v>
      </c>
      <c r="B50" t="str">
        <f t="shared" si="0"/>
        <v>-mixtech-emx-d23-layout1-20200102.png</v>
      </c>
      <c r="C50" t="str">
        <f t="shared" si="1"/>
        <v>mixtech-emx-d23-layout1-20200102.png</v>
      </c>
      <c r="D50" s="2" t="str">
        <f t="shared" si="2"/>
        <v>mixtech-emx-d23-layout1</v>
      </c>
    </row>
    <row r="51" spans="1:4">
      <c r="A51" t="s">
        <v>219</v>
      </c>
      <c r="B51" t="str">
        <f t="shared" si="0"/>
        <v>-mixtech-emx-d26-layout0-20200102.png</v>
      </c>
      <c r="C51" t="str">
        <f t="shared" si="1"/>
        <v>mixtech-emx-d26-layout0-20200102.png</v>
      </c>
      <c r="D51" s="2" t="str">
        <f t="shared" si="2"/>
        <v>mixtech-emx-d26-layout0</v>
      </c>
    </row>
    <row r="52" spans="1:4">
      <c r="A52" t="s">
        <v>220</v>
      </c>
      <c r="B52" t="str">
        <f t="shared" si="0"/>
        <v>-mixtech-emx-d26-layout1-20200108.png</v>
      </c>
      <c r="C52" t="str">
        <f t="shared" si="1"/>
        <v>mixtech-emx-d26-layout1-20200108.png</v>
      </c>
      <c r="D52" s="2" t="str">
        <f t="shared" si="2"/>
        <v>mixtech-emx-d26-layout1</v>
      </c>
    </row>
    <row r="53" spans="1:4">
      <c r="A53" t="s">
        <v>221</v>
      </c>
      <c r="B53" t="str">
        <f t="shared" si="0"/>
        <v>-mixtech-emx-d31-layout0-20200102.png</v>
      </c>
      <c r="C53" t="str">
        <f t="shared" si="1"/>
        <v>mixtech-emx-d31-layout0-20200102.png</v>
      </c>
      <c r="D53" s="2" t="str">
        <f t="shared" si="2"/>
        <v>mixtech-emx-d31-layout0</v>
      </c>
    </row>
    <row r="54" spans="1:4">
      <c r="A54" t="s">
        <v>222</v>
      </c>
      <c r="B54" t="str">
        <f t="shared" si="0"/>
        <v>-mixtech-emx-d31-layout1-20200108.png</v>
      </c>
      <c r="C54" t="str">
        <f t="shared" si="1"/>
        <v>mixtech-emx-d31-layout1-20200108.png</v>
      </c>
      <c r="D54" s="2" t="str">
        <f t="shared" si="2"/>
        <v>mixtech-emx-d31-layout1</v>
      </c>
    </row>
    <row r="55" spans="1:4">
      <c r="A55" t="s">
        <v>223</v>
      </c>
      <c r="B55" t="str">
        <f t="shared" si="0"/>
        <v>-mixtech-emx-d33-layout0-20200102.png</v>
      </c>
      <c r="C55" t="str">
        <f t="shared" si="1"/>
        <v>mixtech-emx-d33-layout0-20200102.png</v>
      </c>
      <c r="D55" s="2" t="str">
        <f t="shared" si="2"/>
        <v>mixtech-emx-d33-layout0</v>
      </c>
    </row>
    <row r="56" spans="1:4">
      <c r="A56" t="s">
        <v>224</v>
      </c>
      <c r="B56" t="str">
        <f t="shared" si="0"/>
        <v>-mixtech-emx-d33-layout1-20200108.png</v>
      </c>
      <c r="C56" t="str">
        <f t="shared" si="1"/>
        <v>mixtech-emx-d33-layout1-20200108.png</v>
      </c>
      <c r="D56" s="2" t="str">
        <f t="shared" si="2"/>
        <v>mixtech-emx-d33-layout1</v>
      </c>
    </row>
    <row r="57" spans="1:4">
      <c r="A57" t="s">
        <v>225</v>
      </c>
      <c r="B57" t="str">
        <f t="shared" si="0"/>
        <v>-mixtech-emx-g31a-layout8-20200106.png</v>
      </c>
      <c r="C57" t="str">
        <f t="shared" si="1"/>
        <v>mixtech-emx-g31a-layout8-20200106.png</v>
      </c>
      <c r="D57" s="2" t="str">
        <f t="shared" si="2"/>
        <v>mixtech-emx-g31a-layout8</v>
      </c>
    </row>
    <row r="58" spans="1:4">
      <c r="A58" t="s">
        <v>226</v>
      </c>
      <c r="B58" t="str">
        <f t="shared" si="0"/>
        <v>-mixtech-emx-g31s-layout8-20200106.png</v>
      </c>
      <c r="C58" t="str">
        <f t="shared" si="1"/>
        <v>mixtech-emx-g31s-layout8-20200106.png</v>
      </c>
      <c r="D58" s="2" t="str">
        <f t="shared" si="2"/>
        <v>mixtech-emx-g31s-layout8</v>
      </c>
    </row>
    <row r="59" spans="1:4">
      <c r="A59" t="s">
        <v>227</v>
      </c>
      <c r="B59" t="str">
        <f t="shared" si="0"/>
        <v>-mixtech-emx-g34-layout0-20200102.png</v>
      </c>
      <c r="C59" t="str">
        <f t="shared" si="1"/>
        <v>mixtech-emx-g34-layout0-20200102.png</v>
      </c>
      <c r="D59" s="2" t="str">
        <f t="shared" si="2"/>
        <v>mixtech-emx-g34-layout0</v>
      </c>
    </row>
    <row r="60" spans="1:4">
      <c r="A60" t="s">
        <v>228</v>
      </c>
      <c r="B60" t="str">
        <f t="shared" si="0"/>
        <v>-mixtech-emx-g34-layout1-20200108.png</v>
      </c>
      <c r="C60" t="str">
        <f t="shared" si="1"/>
        <v>mixtech-emx-g34-layout1-20200108.png</v>
      </c>
      <c r="D60" s="2" t="str">
        <f t="shared" si="2"/>
        <v>mixtech-emx-g34-layout1</v>
      </c>
    </row>
    <row r="61" spans="1:4">
      <c r="A61" t="s">
        <v>229</v>
      </c>
      <c r="B61" t="str">
        <f t="shared" si="0"/>
        <v>-mixtech-emx-g65-layout0-20200102.png</v>
      </c>
      <c r="C61" t="str">
        <f t="shared" si="1"/>
        <v>mixtech-emx-g65-layout0-20200102.png</v>
      </c>
      <c r="D61" s="2" t="str">
        <f t="shared" si="2"/>
        <v>mixtech-emx-g65-layout0</v>
      </c>
    </row>
    <row r="62" spans="1:4">
      <c r="A62" t="s">
        <v>230</v>
      </c>
      <c r="B62" t="str">
        <f t="shared" si="0"/>
        <v>-mixtech-emx-g65-layout1-20200108.png</v>
      </c>
      <c r="C62" t="str">
        <f t="shared" si="1"/>
        <v>mixtech-emx-g65-layout1-20200108.png</v>
      </c>
      <c r="D62" s="2" t="str">
        <f t="shared" si="2"/>
        <v>mixtech-emx-g65-layout1</v>
      </c>
    </row>
    <row r="63" spans="1:4">
      <c r="A63" t="s">
        <v>231</v>
      </c>
      <c r="B63" t="str">
        <f t="shared" si="0"/>
        <v>-mixtech-emx-g85-layout0-20200102.png</v>
      </c>
      <c r="C63" t="str">
        <f t="shared" si="1"/>
        <v>mixtech-emx-g85-layout0-20200102.png</v>
      </c>
      <c r="D63" s="2" t="str">
        <f t="shared" si="2"/>
        <v>mixtech-emx-g85-layout0</v>
      </c>
    </row>
    <row r="64" spans="1:4">
      <c r="A64" t="s">
        <v>232</v>
      </c>
      <c r="B64" t="str">
        <f t="shared" si="0"/>
        <v>-mixtech-emx-g86-layout1-20200108.png</v>
      </c>
      <c r="C64" t="str">
        <f t="shared" si="1"/>
        <v>mixtech-emx-g86-layout1-20200108.png</v>
      </c>
      <c r="D64" s="2" t="str">
        <f t="shared" si="2"/>
        <v>mixtech-emx-g86-layout1</v>
      </c>
    </row>
    <row r="65" spans="1:4">
      <c r="A65" t="s">
        <v>233</v>
      </c>
      <c r="B65" t="str">
        <f t="shared" si="0"/>
        <v>-mixtech-emx-l1-layout0-20200107.png</v>
      </c>
      <c r="C65" t="str">
        <f t="shared" si="1"/>
        <v>mixtech-emx-l1-layout0-20200107.png</v>
      </c>
      <c r="D65" s="2" t="str">
        <f t="shared" si="2"/>
        <v>mixtech-emx-l1-layout0</v>
      </c>
    </row>
    <row r="66" spans="1:4">
      <c r="A66" t="s">
        <v>234</v>
      </c>
      <c r="B66" t="str">
        <f t="shared" ref="B66" si="3">RIGHT(A66,LEN(A66)-SEARCH("g",A66))</f>
        <v>-mixtech-emx-l1-layout1-20200107.png</v>
      </c>
      <c r="C66" t="str">
        <f t="shared" ref="C66" si="4">RIGHT(B66,LEN(B66)-SEARCH("-",B66))</f>
        <v>mixtech-emx-l1-layout1-20200107.png</v>
      </c>
      <c r="D66" s="2" t="str">
        <f t="shared" ref="D66" si="5">LEFT(C66,LEN(C66)-13)</f>
        <v>mixtech-emx-l1-layout1</v>
      </c>
    </row>
    <row r="67" spans="1:4">
      <c r="A67" t="s">
        <v>235</v>
      </c>
      <c r="B67" t="str">
        <f t="shared" si="0"/>
        <v>-mixtech-emx-l2-layout0-20200108.png</v>
      </c>
      <c r="C67" t="str">
        <f t="shared" si="1"/>
        <v>mixtech-emx-l2-layout0-20200108.png</v>
      </c>
      <c r="D67" s="2" t="str">
        <f t="shared" si="2"/>
        <v>mixtech-emx-l2-layout0</v>
      </c>
    </row>
    <row r="68" spans="1:4">
      <c r="A68" t="s">
        <v>236</v>
      </c>
      <c r="B68" t="str">
        <f t="shared" ref="B68:B85" si="6">RIGHT(A68,LEN(A68)-SEARCH("g",A68))</f>
        <v>-mixtech-emx-l2-layout1-20200102.png</v>
      </c>
      <c r="C68" t="str">
        <f t="shared" ref="C68:C85" si="7">RIGHT(B68,LEN(B68)-SEARCH("-",B68))</f>
        <v>mixtech-emx-l2-layout1-20200102.png</v>
      </c>
      <c r="D68" s="2" t="str">
        <f t="shared" ref="D68:D85" si="8">LEFT(C68,LEN(C68)-13)</f>
        <v>mixtech-emx-l2-layout1</v>
      </c>
    </row>
    <row r="69" spans="1:4">
      <c r="A69" t="s">
        <v>237</v>
      </c>
      <c r="B69" t="str">
        <f t="shared" si="6"/>
        <v>-mixtech-emx-l3-layout0-20200102.png</v>
      </c>
      <c r="C69" t="str">
        <f t="shared" si="7"/>
        <v>mixtech-emx-l3-layout0-20200102.png</v>
      </c>
      <c r="D69" s="2" t="str">
        <f t="shared" si="8"/>
        <v>mixtech-emx-l3-layout0</v>
      </c>
    </row>
    <row r="70" spans="1:4">
      <c r="A70" t="s">
        <v>238</v>
      </c>
      <c r="B70" t="str">
        <f t="shared" si="6"/>
        <v>-mixtech-emx-l3-layout1-20200102.png</v>
      </c>
      <c r="C70" t="str">
        <f t="shared" si="7"/>
        <v>mixtech-emx-l3-layout1-20200102.png</v>
      </c>
      <c r="D70" s="2" t="str">
        <f t="shared" si="8"/>
        <v>mixtech-emx-l3-layout1</v>
      </c>
    </row>
    <row r="71" spans="1:4">
      <c r="A71" t="s">
        <v>239</v>
      </c>
      <c r="B71" t="str">
        <f t="shared" si="6"/>
        <v>-mixtech-emx-l4-layout0-20200102.png</v>
      </c>
      <c r="C71" t="str">
        <f t="shared" si="7"/>
        <v>mixtech-emx-l4-layout0-20200102.png</v>
      </c>
      <c r="D71" s="2" t="str">
        <f t="shared" si="8"/>
        <v>mixtech-emx-l4-layout0</v>
      </c>
    </row>
    <row r="72" spans="1:4">
      <c r="A72" t="s">
        <v>240</v>
      </c>
      <c r="B72" t="str">
        <f t="shared" si="6"/>
        <v>-mixtech-emx-l4-layout1-20200108.png</v>
      </c>
      <c r="C72" t="str">
        <f t="shared" si="7"/>
        <v>mixtech-emx-l4-layout1-20200108.png</v>
      </c>
      <c r="D72" s="2" t="str">
        <f t="shared" si="8"/>
        <v>mixtech-emx-l4-layout1</v>
      </c>
    </row>
    <row r="73" spans="1:4">
      <c r="A73" t="s">
        <v>241</v>
      </c>
      <c r="B73" t="str">
        <f t="shared" si="6"/>
        <v>-mixtech-emx-l5-layout0-20200102.png</v>
      </c>
      <c r="C73" t="str">
        <f t="shared" si="7"/>
        <v>mixtech-emx-l5-layout0-20200102.png</v>
      </c>
      <c r="D73" s="2" t="str">
        <f t="shared" si="8"/>
        <v>mixtech-emx-l5-layout0</v>
      </c>
    </row>
    <row r="74" spans="1:4">
      <c r="A74" t="s">
        <v>242</v>
      </c>
      <c r="B74" t="str">
        <f t="shared" si="6"/>
        <v>-mixtech-emx-l5-layout1-20200108.png</v>
      </c>
      <c r="C74" t="str">
        <f t="shared" si="7"/>
        <v>mixtech-emx-l5-layout1-20200108.png</v>
      </c>
      <c r="D74" s="2" t="str">
        <f t="shared" si="8"/>
        <v>mixtech-emx-l5-layout1</v>
      </c>
    </row>
    <row r="75" spans="1:4">
      <c r="A75" t="s">
        <v>243</v>
      </c>
      <c r="B75" t="str">
        <f t="shared" si="6"/>
        <v>-mixtech-emx-lb1-layout0-20200108.png</v>
      </c>
      <c r="C75" t="str">
        <f t="shared" si="7"/>
        <v>mixtech-emx-lb1-layout0-20200108.png</v>
      </c>
      <c r="D75" s="2" t="str">
        <f t="shared" si="8"/>
        <v>mixtech-emx-lb1-layout0</v>
      </c>
    </row>
    <row r="76" spans="1:4">
      <c r="A76" t="s">
        <v>244</v>
      </c>
      <c r="B76" t="str">
        <f t="shared" si="6"/>
        <v>-mixtech-emx-lb1-layout1-20200106.png</v>
      </c>
      <c r="C76" t="str">
        <f t="shared" si="7"/>
        <v>mixtech-emx-lb1-layout1-20200106.png</v>
      </c>
      <c r="D76" s="2" t="str">
        <f t="shared" si="8"/>
        <v>mixtech-emx-lb1-layout1</v>
      </c>
    </row>
    <row r="77" spans="1:4">
      <c r="A77" t="s">
        <v>245</v>
      </c>
      <c r="B77" t="str">
        <f t="shared" si="6"/>
        <v>-mixtech-emx-lb2-layout0-20200108.png</v>
      </c>
      <c r="C77" t="str">
        <f t="shared" si="7"/>
        <v>mixtech-emx-lb2-layout0-20200108.png</v>
      </c>
      <c r="D77" s="2" t="str">
        <f t="shared" si="8"/>
        <v>mixtech-emx-lb2-layout0</v>
      </c>
    </row>
    <row r="78" spans="1:4">
      <c r="A78" t="s">
        <v>246</v>
      </c>
      <c r="B78" t="str">
        <f t="shared" si="6"/>
        <v>-mixtech-emx-lb2-layout1-20200102.png</v>
      </c>
      <c r="C78" t="str">
        <f t="shared" si="7"/>
        <v>mixtech-emx-lb2-layout1-20200102.png</v>
      </c>
      <c r="D78" s="2" t="str">
        <f t="shared" si="8"/>
        <v>mixtech-emx-lb2-layout1</v>
      </c>
    </row>
    <row r="79" spans="1:4">
      <c r="A79" t="s">
        <v>247</v>
      </c>
      <c r="B79" t="str">
        <f t="shared" si="6"/>
        <v>-mixtech-emx-lb3-layout0-20200102.png</v>
      </c>
      <c r="C79" t="str">
        <f t="shared" si="7"/>
        <v>mixtech-emx-lb3-layout0-20200102.png</v>
      </c>
      <c r="D79" s="2" t="str">
        <f t="shared" si="8"/>
        <v>mixtech-emx-lb3-layout0</v>
      </c>
    </row>
    <row r="80" spans="1:4">
      <c r="A80" t="s">
        <v>248</v>
      </c>
      <c r="B80" t="str">
        <f t="shared" si="6"/>
        <v>-mixtech-emx-lb3-layout1-20200108.png</v>
      </c>
      <c r="C80" t="str">
        <f t="shared" si="7"/>
        <v>mixtech-emx-lb3-layout1-20200108.png</v>
      </c>
      <c r="D80" s="2" t="str">
        <f t="shared" si="8"/>
        <v>mixtech-emx-lb3-layout1</v>
      </c>
    </row>
    <row r="81" spans="1:4">
      <c r="A81" t="s">
        <v>249</v>
      </c>
      <c r="B81" t="str">
        <f t="shared" si="6"/>
        <v>-mixtech-emx-lb4-layout0-20200106.png</v>
      </c>
      <c r="C81" t="str">
        <f t="shared" si="7"/>
        <v>mixtech-emx-lb4-layout0-20200106.png</v>
      </c>
      <c r="D81" s="2" t="str">
        <f t="shared" si="8"/>
        <v>mixtech-emx-lb4-layout0</v>
      </c>
    </row>
    <row r="82" spans="1:4">
      <c r="A82" t="s">
        <v>250</v>
      </c>
      <c r="B82" t="str">
        <f t="shared" si="6"/>
        <v>-mixtech-emx-lb4-layout1-20200108.png</v>
      </c>
      <c r="C82" t="str">
        <f t="shared" si="7"/>
        <v>mixtech-emx-lb4-layout1-20200108.png</v>
      </c>
      <c r="D82" s="2" t="str">
        <f t="shared" si="8"/>
        <v>mixtech-emx-lb4-layout1</v>
      </c>
    </row>
    <row r="83" spans="1:4">
      <c r="A83" t="s">
        <v>251</v>
      </c>
      <c r="B83" t="str">
        <f t="shared" si="6"/>
        <v>-mixtech-emx-lb5-layout0-20200106.png</v>
      </c>
      <c r="C83" t="str">
        <f t="shared" si="7"/>
        <v>mixtech-emx-lb5-layout0-20200106.png</v>
      </c>
      <c r="D83" s="2" t="str">
        <f t="shared" si="8"/>
        <v>mixtech-emx-lb5-layout0</v>
      </c>
    </row>
    <row r="84" spans="1:4">
      <c r="A84" t="s">
        <v>252</v>
      </c>
      <c r="B84" t="str">
        <f t="shared" si="6"/>
        <v>-mixtech-emx-lb5-layout1-20200108.png</v>
      </c>
      <c r="C84" t="str">
        <f t="shared" si="7"/>
        <v>mixtech-emx-lb5-layout1-20200108.png</v>
      </c>
      <c r="D84" s="2" t="str">
        <f t="shared" si="8"/>
        <v>mixtech-emx-lb5-layout1</v>
      </c>
    </row>
    <row r="85" spans="1:4">
      <c r="A85" t="s">
        <v>253</v>
      </c>
      <c r="B85" t="str">
        <f t="shared" si="6"/>
        <v>-mixtech-efb-b19-layout0-20200106.png</v>
      </c>
      <c r="C85" t="str">
        <f t="shared" si="7"/>
        <v>mixtech-efb-b19-layout0-20200106.png</v>
      </c>
      <c r="D85" s="2" t="str">
        <f t="shared" si="8"/>
        <v>mixtech-efb-b19-layout0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CAC5-CC50-40FB-840C-B69A6BEA1723}">
  <dimension ref="A1:D65"/>
  <sheetViews>
    <sheetView topLeftCell="A28" workbookViewId="0">
      <selection activeCell="A40" sqref="A40"/>
    </sheetView>
  </sheetViews>
  <sheetFormatPr defaultColWidth="11" defaultRowHeight="15.75"/>
  <cols>
    <col min="1" max="1" width="58" customWidth="1"/>
    <col min="2" max="2" width="40.625" customWidth="1"/>
    <col min="3" max="3" width="51.375" customWidth="1"/>
    <col min="4" max="4" width="41.875" customWidth="1"/>
  </cols>
  <sheetData>
    <row r="1" spans="1:4">
      <c r="A1" t="s">
        <v>66</v>
      </c>
      <c r="B1" s="1" t="str">
        <f t="shared" ref="B1:B37" si="0">RIGHT(A1,LEN(A1)-SEARCH("g",A1))</f>
        <v>-dry-cell-ev216a-a-f28m10-abs-drawing-20191126.png</v>
      </c>
      <c r="C1" s="1" t="str">
        <f t="shared" ref="C1:C37" si="1">RIGHT(B1,LEN(B1)-SEARCH("-",B1))</f>
        <v>dry-cell-ev216a-a-f28m10-abs-drawing-20191126.png</v>
      </c>
      <c r="D1" s="2" t="str">
        <f>LEFT(C1,LEN(C1)-21)</f>
        <v>dry-cell-ev216a-a-f28m10-abs</v>
      </c>
    </row>
    <row r="2" spans="1:4">
      <c r="A2" t="s">
        <v>67</v>
      </c>
      <c r="B2" s="1" t="str">
        <f t="shared" si="0"/>
        <v>-dry-cell-evgt6a-a-am-pp-drawing-20191126.png</v>
      </c>
      <c r="C2" s="1" t="str">
        <f t="shared" si="1"/>
        <v>dry-cell-evgt6a-a-am-pp-drawing-20191126.png</v>
      </c>
      <c r="D2" s="2" t="str">
        <f t="shared" ref="D2:D65" si="2">LEFT(C2,LEN(C2)-21)</f>
        <v>dry-cell-evgt6a-a-am-pp</v>
      </c>
    </row>
    <row r="3" spans="1:4">
      <c r="A3" t="s">
        <v>68</v>
      </c>
      <c r="B3" s="1" t="str">
        <f t="shared" si="0"/>
        <v>-dry-cell-evgt6a-a-f10m8-pp-drawing-20191126.png</v>
      </c>
      <c r="C3" s="1" t="str">
        <f t="shared" si="1"/>
        <v>dry-cell-evgt6a-a-f10m8-pp-drawing-20191126.png</v>
      </c>
      <c r="D3" s="2" t="str">
        <f t="shared" si="2"/>
        <v>dry-cell-evgt6a-a-f10m8-pp</v>
      </c>
    </row>
    <row r="4" spans="1:4">
      <c r="A4" t="s">
        <v>69</v>
      </c>
      <c r="B4" s="1" t="str">
        <f t="shared" si="0"/>
        <v>-dry-cell-evgc6a-a-am-pp-drawing-20191126.png</v>
      </c>
      <c r="C4" s="1" t="str">
        <f t="shared" si="1"/>
        <v>dry-cell-evgc6a-a-am-pp-drawing-20191126.png</v>
      </c>
      <c r="D4" s="2" t="str">
        <f t="shared" si="2"/>
        <v>dry-cell-evgc6a-a-am-pp</v>
      </c>
    </row>
    <row r="5" spans="1:4">
      <c r="A5" t="s">
        <v>70</v>
      </c>
      <c r="B5" s="1" t="str">
        <f t="shared" si="0"/>
        <v>-dry-cell-evgc6a-b-am-pp-drawing-20191126.png</v>
      </c>
      <c r="C5" s="1" t="str">
        <f t="shared" si="1"/>
        <v>dry-cell-evgc6a-b-am-pp-drawing-20191126.png</v>
      </c>
      <c r="D5" s="2" t="str">
        <f t="shared" si="2"/>
        <v>dry-cell-evgc6a-b-am-pp</v>
      </c>
    </row>
    <row r="6" spans="1:4">
      <c r="A6" t="s">
        <v>71</v>
      </c>
      <c r="B6" s="1" t="str">
        <f t="shared" si="0"/>
        <v>-dry-cell-evgc6a-a-f10m8-pp-drawing-20191126.png</v>
      </c>
      <c r="C6" s="1" t="str">
        <f t="shared" si="1"/>
        <v>dry-cell-evgc6a-a-f10m8-pp-drawing-20191126.png</v>
      </c>
      <c r="D6" s="2" t="str">
        <f t="shared" si="2"/>
        <v>dry-cell-evgc6a-a-f10m8-pp</v>
      </c>
    </row>
    <row r="7" spans="1:4">
      <c r="A7" t="s">
        <v>72</v>
      </c>
      <c r="B7" s="1" t="str">
        <f t="shared" si="0"/>
        <v>-dry-cell-evgc6a-b-f10m8-pp-drawing-20191126.png</v>
      </c>
      <c r="C7" s="1" t="str">
        <f t="shared" si="1"/>
        <v>dry-cell-evgc6a-b-f10m8-pp-drawing-20191126.png</v>
      </c>
      <c r="D7" s="2" t="str">
        <f t="shared" si="2"/>
        <v>dry-cell-evgc6a-b-f10m8-pp</v>
      </c>
    </row>
    <row r="8" spans="1:4">
      <c r="A8" t="s">
        <v>73</v>
      </c>
      <c r="B8" s="1" t="str">
        <f t="shared" si="0"/>
        <v>-dry-cell-ev506a-230-f10m8-pp-drawing-20191126.png</v>
      </c>
      <c r="C8" s="1" t="str">
        <f t="shared" si="1"/>
        <v>dry-cell-ev506a-230-f10m8-pp-drawing-20191126.png</v>
      </c>
      <c r="D8" s="2" t="str">
        <f t="shared" si="2"/>
        <v>dry-cell-ev506a-230-f10m8-pp</v>
      </c>
    </row>
    <row r="9" spans="1:4">
      <c r="A9" t="s">
        <v>74</v>
      </c>
      <c r="B9" s="1" t="str">
        <f t="shared" si="0"/>
        <v>-dry-cell-ev506a-230-sae-pp-drawing-20191126.png</v>
      </c>
      <c r="C9" s="1" t="str">
        <f t="shared" si="1"/>
        <v>dry-cell-ev506a-230-sae-pp-drawing-20191126.png</v>
      </c>
      <c r="D9" s="2" t="str">
        <f t="shared" si="2"/>
        <v>dry-cell-ev506a-230-sae-pp</v>
      </c>
    </row>
    <row r="10" spans="1:4">
      <c r="A10" t="s">
        <v>75</v>
      </c>
      <c r="B10" s="1" t="str">
        <f t="shared" si="0"/>
        <v>-dry-cell-ev305a-a-am-pp-drawing-20191126.png</v>
      </c>
      <c r="C10" s="1" t="str">
        <f t="shared" si="1"/>
        <v>dry-cell-ev305a-a-am-pp-drawing-20191126.png</v>
      </c>
      <c r="D10" s="2" t="str">
        <f t="shared" si="2"/>
        <v>dry-cell-ev305a-a-am-pp</v>
      </c>
    </row>
    <row r="11" spans="1:4">
      <c r="A11" t="s">
        <v>76</v>
      </c>
      <c r="B11" s="1" t="str">
        <f>RIGHT(A11,LEN(A11)-SEARCH("g",A11))</f>
        <v>-dry-cell-ev305a-a-f10m8-pp-drawing-20191126.png</v>
      </c>
      <c r="C11" s="1" t="str">
        <f>RIGHT(B11,LEN(B11)-SEARCH("-",B11))</f>
        <v>dry-cell-ev305a-a-f10m8-pp-drawing-20191126.png</v>
      </c>
      <c r="D11" s="2" t="str">
        <f t="shared" si="2"/>
        <v>dry-cell-ev305a-a-f10m8-pp</v>
      </c>
    </row>
    <row r="12" spans="1:4">
      <c r="A12" t="s">
        <v>77</v>
      </c>
      <c r="B12" s="1" t="str">
        <f t="shared" si="0"/>
        <v>-dry-cell-evl16a-a-f10m8-pp-drawing-20191126.png</v>
      </c>
      <c r="C12" s="1" t="str">
        <f t="shared" si="1"/>
        <v>dry-cell-evl16a-a-f10m8-pp-drawing-20191126.png</v>
      </c>
      <c r="D12" s="2" t="str">
        <f t="shared" si="2"/>
        <v>dry-cell-evl16a-a-f10m8-pp</v>
      </c>
    </row>
    <row r="13" spans="1:4">
      <c r="A13" t="s">
        <v>78</v>
      </c>
      <c r="B13" s="1" t="str">
        <f t="shared" si="0"/>
        <v>-dry-cell-evgc8a-a-am-abs-drawing-20191126.png</v>
      </c>
      <c r="C13" s="1" t="str">
        <f t="shared" si="1"/>
        <v>dry-cell-evgc8a-a-am-abs-drawing-20191126.png</v>
      </c>
      <c r="D13" s="2" t="str">
        <f t="shared" si="2"/>
        <v>dry-cell-evgc8a-a-am-abs</v>
      </c>
    </row>
    <row r="14" spans="1:4">
      <c r="A14" t="s">
        <v>79</v>
      </c>
      <c r="B14" s="1" t="str">
        <f t="shared" si="0"/>
        <v>-dry-cell-evgt8a-a-f12m8-abs-drawing-20191126.png</v>
      </c>
      <c r="C14" s="1" t="str">
        <f t="shared" si="1"/>
        <v>dry-cell-evgt8a-a-f12m8-abs-drawing-20191126.png</v>
      </c>
      <c r="D14" s="2" t="str">
        <f t="shared" si="2"/>
        <v>dry-cell-evgt8a-a-f12m8-abs</v>
      </c>
    </row>
    <row r="15" spans="1:4">
      <c r="A15" t="s">
        <v>80</v>
      </c>
      <c r="B15" s="1" t="str">
        <f t="shared" si="0"/>
        <v>-dry-cell-ev805a-a-am-abs-drawing-20191126.png</v>
      </c>
      <c r="C15" s="1" t="str">
        <f t="shared" si="1"/>
        <v>dry-cell-ev805a-a-am-abs-drawing-20191126.png</v>
      </c>
      <c r="D15" s="2" t="str">
        <f t="shared" si="2"/>
        <v>dry-cell-ev805a-a-am-abs</v>
      </c>
    </row>
    <row r="16" spans="1:4">
      <c r="A16" t="s">
        <v>81</v>
      </c>
      <c r="B16" s="1" t="str">
        <f t="shared" si="0"/>
        <v>-dry-cell-ev805a-a-f12m8-abs-drawing-20191126.png</v>
      </c>
      <c r="C16" s="1" t="str">
        <f t="shared" si="1"/>
        <v>dry-cell-ev805a-a-f12m8-abs-drawing-20191126.png</v>
      </c>
      <c r="D16" s="2" t="str">
        <f t="shared" si="2"/>
        <v>dry-cell-ev805a-a-f12m8-abs</v>
      </c>
    </row>
    <row r="17" spans="1:4">
      <c r="A17" t="s">
        <v>82</v>
      </c>
      <c r="B17" s="1" t="str">
        <f t="shared" si="0"/>
        <v>-dry-cell-ev512a-24-f13m5-abs-drawing-20191126.png</v>
      </c>
      <c r="C17" s="1" t="str">
        <f t="shared" si="1"/>
        <v>dry-cell-ev512a-24-f13m5-abs-drawing-20191126.png</v>
      </c>
      <c r="D17" s="2" t="str">
        <f t="shared" si="2"/>
        <v>dry-cell-ev512a-24-f13m5-abs</v>
      </c>
    </row>
    <row r="18" spans="1:4">
      <c r="A18" t="s">
        <v>83</v>
      </c>
      <c r="B18" s="1" t="str">
        <f t="shared" si="0"/>
        <v>-dry-cell-evu1a-a-f11m6-abs-drawing-20191126.png</v>
      </c>
      <c r="C18" s="1" t="str">
        <f t="shared" si="1"/>
        <v>dry-cell-evu1a-a-f11m6-abs-drawing-20191126.png</v>
      </c>
      <c r="D18" s="2" t="str">
        <f t="shared" si="2"/>
        <v>dry-cell-evu1a-a-f11m6-abs</v>
      </c>
    </row>
    <row r="19" spans="1:4">
      <c r="A19" t="s">
        <v>84</v>
      </c>
      <c r="B19" s="1" t="str">
        <f t="shared" si="0"/>
        <v>-dry-cell-evu1a-a-f7-abs-drawing-20191126.png</v>
      </c>
      <c r="C19" s="1" t="str">
        <f t="shared" si="1"/>
        <v>dry-cell-evu1a-a-f7-abs-drawing-20191126.png</v>
      </c>
      <c r="D19" s="2" t="str">
        <f t="shared" si="2"/>
        <v>dry-cell-evu1a-a-f7-abs</v>
      </c>
    </row>
    <row r="20" spans="1:4">
      <c r="A20" t="s">
        <v>85</v>
      </c>
      <c r="B20" s="1" t="str">
        <f t="shared" si="0"/>
        <v>-dry-cell-ev512a-45-f11m6-abs-drawing-20191126.png</v>
      </c>
      <c r="C20" s="1" t="str">
        <f t="shared" si="1"/>
        <v>dry-cell-ev512a-45-f11m6-abs-drawing-20191126.png</v>
      </c>
      <c r="D20" s="2" t="str">
        <f t="shared" si="2"/>
        <v>dry-cell-ev512a-45-f11m6-abs</v>
      </c>
    </row>
    <row r="21" spans="1:4">
      <c r="A21" t="s">
        <v>86</v>
      </c>
      <c r="B21" s="1" t="str">
        <f t="shared" si="0"/>
        <v>-dry-cell-ev22a-a-f11m6-abs-drawing-20191126.png</v>
      </c>
      <c r="C21" s="1" t="str">
        <f t="shared" si="1"/>
        <v>dry-cell-ev22a-a-f11m6-abs-drawing-20191126.png</v>
      </c>
      <c r="D21" s="2" t="str">
        <f t="shared" si="2"/>
        <v>dry-cell-ev22a-a-f11m6-abs</v>
      </c>
    </row>
    <row r="22" spans="1:4">
      <c r="A22" t="s">
        <v>87</v>
      </c>
      <c r="B22" s="1" t="str">
        <f t="shared" si="0"/>
        <v>-dry-cell-ev34a-a-f11m6-abs-drawing-20191126.png</v>
      </c>
      <c r="C22" s="1" t="str">
        <f t="shared" si="1"/>
        <v>dry-cell-ev34a-a-f11m6-abs-drawing-20191126.png</v>
      </c>
      <c r="D22" s="2" t="str">
        <f t="shared" si="2"/>
        <v>dry-cell-ev34a-a-f11m6-abs</v>
      </c>
    </row>
    <row r="23" spans="1:4">
      <c r="A23" t="s">
        <v>88</v>
      </c>
      <c r="B23" s="1" t="str">
        <f t="shared" si="0"/>
        <v>-dry-cell-ev512a-55-f11m6-abs-drawing-20191126.png</v>
      </c>
      <c r="C23" s="1" t="str">
        <f t="shared" si="1"/>
        <v>dry-cell-ev512a-55-f11m6-abs-drawing-20191126.png</v>
      </c>
      <c r="D23" s="2" t="str">
        <f t="shared" si="2"/>
        <v>dry-cell-ev512a-55-f11m6-abs</v>
      </c>
    </row>
    <row r="24" spans="1:4">
      <c r="A24" t="s">
        <v>89</v>
      </c>
      <c r="B24" s="1" t="str">
        <f t="shared" si="0"/>
        <v>-dry-cell-ev512a-70-sae-abs-drawing-20191126.png</v>
      </c>
      <c r="C24" s="1" t="str">
        <f t="shared" si="1"/>
        <v>dry-cell-ev512a-70-sae-abs-drawing-20191126.png</v>
      </c>
      <c r="D24" s="2" t="str">
        <f>LEFT(C24,LEN(C24)-21)</f>
        <v>dry-cell-ev512a-70-sae-abs</v>
      </c>
    </row>
    <row r="25" spans="1:4">
      <c r="A25" t="s">
        <v>90</v>
      </c>
      <c r="B25" s="1" t="str">
        <f t="shared" si="0"/>
        <v>-dry-cell-ev512a-90-f12m8-abs-drawing-20191126.png</v>
      </c>
      <c r="C25" s="1" t="str">
        <f t="shared" si="1"/>
        <v>dry-cell-ev512a-90-f12m8-abs-drawing-20191126.png</v>
      </c>
      <c r="D25" s="2" t="str">
        <f t="shared" si="2"/>
        <v>dry-cell-ev512a-90-f12m8-abs</v>
      </c>
    </row>
    <row r="26" spans="1:4">
      <c r="A26" t="s">
        <v>91</v>
      </c>
      <c r="B26" s="1" t="str">
        <f t="shared" si="0"/>
        <v>-dry-cell-ev512a-90-sae-abs-drawing-20191126.png</v>
      </c>
      <c r="C26" s="1" t="str">
        <f t="shared" si="1"/>
        <v>dry-cell-ev512a-90-sae-abs-drawing-20191126.png</v>
      </c>
      <c r="D26" s="2" t="str">
        <f t="shared" si="2"/>
        <v>dry-cell-ev512a-90-sae-abs</v>
      </c>
    </row>
    <row r="27" spans="1:4">
      <c r="A27" t="s">
        <v>92</v>
      </c>
      <c r="B27" s="1" t="str">
        <f t="shared" si="0"/>
        <v>-dry-cell-ev24a-a-am-pp-drawing-20191126.png</v>
      </c>
      <c r="C27" s="1" t="str">
        <f t="shared" si="1"/>
        <v>dry-cell-ev24a-a-am-pp-drawing-20191126.png</v>
      </c>
      <c r="D27" s="2" t="str">
        <f t="shared" si="2"/>
        <v>dry-cell-ev24a-a-am-pp</v>
      </c>
    </row>
    <row r="28" spans="1:4">
      <c r="A28" t="s">
        <v>93</v>
      </c>
      <c r="B28" s="1" t="str">
        <f t="shared" si="0"/>
        <v>-dry-cell-ev24a-a-f10m8-pp-drawing-20191126.png</v>
      </c>
      <c r="C28" s="1" t="str">
        <f t="shared" si="1"/>
        <v>dry-cell-ev24a-a-f10m8-pp-drawing-20191126.png</v>
      </c>
      <c r="D28" s="2" t="str">
        <f t="shared" si="2"/>
        <v>dry-cell-ev24a-a-f10m8-pp</v>
      </c>
    </row>
    <row r="29" spans="1:4">
      <c r="A29" t="s">
        <v>94</v>
      </c>
      <c r="B29" s="1" t="str">
        <f>RIGHT(A29,LEN(A29)-SEARCH("g",A29))</f>
        <v>-dry-cell-ev24la-a-f10m8-pp-drawing-20191126.png</v>
      </c>
      <c r="C29" s="1" t="str">
        <f>RIGHT(B29,LEN(B29)-SEARCH("-",B29))</f>
        <v>dry-cell-ev24la-a-f10m8-pp-drawing-20191126.png</v>
      </c>
      <c r="D29" s="2" t="str">
        <f t="shared" si="2"/>
        <v>dry-cell-ev24la-a-f10m8-pp</v>
      </c>
    </row>
    <row r="30" spans="1:4">
      <c r="A30" t="s">
        <v>95</v>
      </c>
      <c r="B30" s="1" t="str">
        <f t="shared" si="0"/>
        <v>-dry-cell-ev27a-a-am-pp-drawing-20191126.png</v>
      </c>
      <c r="C30" s="1" t="str">
        <f t="shared" si="1"/>
        <v>dry-cell-ev27a-a-am-pp-drawing-20191126.png</v>
      </c>
      <c r="D30" s="2" t="str">
        <f t="shared" si="2"/>
        <v>dry-cell-ev27a-a-am-pp</v>
      </c>
    </row>
    <row r="31" spans="1:4">
      <c r="A31" t="s">
        <v>96</v>
      </c>
      <c r="B31" s="1" t="str">
        <f t="shared" si="0"/>
        <v>-dry-cell-ev27a-a-m8-pp-drawing-20191204.png</v>
      </c>
      <c r="C31" s="1" t="str">
        <f t="shared" si="1"/>
        <v>dry-cell-ev27a-a-m8-pp-drawing-20191204.png</v>
      </c>
      <c r="D31" s="2" t="str">
        <f t="shared" si="2"/>
        <v>dry-cell-ev27a-a-m8-pp</v>
      </c>
    </row>
    <row r="32" spans="1:4">
      <c r="A32" t="s">
        <v>97</v>
      </c>
      <c r="B32" s="1" t="str">
        <f t="shared" si="0"/>
        <v>-dry-cell-ev31a-a-am-pp-drawing-20191126.png</v>
      </c>
      <c r="C32" s="1" t="str">
        <f t="shared" si="1"/>
        <v>dry-cell-ev31a-a-am-pp-drawing-20191126.png</v>
      </c>
      <c r="D32" s="2" t="str">
        <f t="shared" si="2"/>
        <v>dry-cell-ev31a-a-am-pp</v>
      </c>
    </row>
    <row r="33" spans="1:4">
      <c r="A33" t="s">
        <v>98</v>
      </c>
      <c r="B33" s="1" t="str">
        <f t="shared" si="0"/>
        <v>-dry-cell-ev31a-a-f10m8-pp-drawing-20191126.png</v>
      </c>
      <c r="C33" s="1" t="str">
        <f t="shared" si="1"/>
        <v>dry-cell-ev31a-a-f10m8-pp-drawing-20191126.png</v>
      </c>
      <c r="D33" s="2" t="str">
        <f t="shared" si="2"/>
        <v>dry-cell-ev31a-a-f10m8-pp</v>
      </c>
    </row>
    <row r="34" spans="1:4">
      <c r="A34" t="s">
        <v>99</v>
      </c>
      <c r="B34" s="1" t="str">
        <f t="shared" si="0"/>
        <v>-dry-cell-ev12a-a-am-pp-drawing-20191126.png</v>
      </c>
      <c r="C34" s="1" t="str">
        <f t="shared" si="1"/>
        <v>dry-cell-ev12a-a-am-pp-drawing-20191126.png</v>
      </c>
      <c r="D34" s="2" t="str">
        <f t="shared" si="2"/>
        <v>dry-cell-ev12a-a-am-pp</v>
      </c>
    </row>
    <row r="35" spans="1:4">
      <c r="A35" t="s">
        <v>100</v>
      </c>
      <c r="B35" s="1" t="str">
        <f t="shared" si="0"/>
        <v>-dry-cell-ev12a-a-f10m8-pp-drawing-20191126.png</v>
      </c>
      <c r="C35" s="1" t="str">
        <f t="shared" si="1"/>
        <v>dry-cell-ev12a-a-f10m8-pp-drawing-20191126.png</v>
      </c>
      <c r="D35" s="2" t="str">
        <f t="shared" si="2"/>
        <v>dry-cell-ev12a-a-f10m8-pp</v>
      </c>
    </row>
    <row r="36" spans="1:4">
      <c r="A36" t="s">
        <v>101</v>
      </c>
      <c r="B36" s="1" t="str">
        <f t="shared" si="0"/>
        <v>-dry-cell-ev512a-150-f12m8-abs-drawing-20191126.png</v>
      </c>
      <c r="C36" s="1" t="str">
        <f t="shared" si="1"/>
        <v>dry-cell-ev512a-150-f12m8-abs-drawing-20191126.png</v>
      </c>
      <c r="D36" s="2" t="str">
        <f t="shared" si="2"/>
        <v>dry-cell-ev512a-150-f12m8-abs</v>
      </c>
    </row>
    <row r="37" spans="1:4">
      <c r="A37" t="s">
        <v>102</v>
      </c>
      <c r="B37" s="1" t="str">
        <f t="shared" si="0"/>
        <v>-dry-cell-ev512a-160-f5-abs-drawing-20161126.png</v>
      </c>
      <c r="C37" s="1" t="str">
        <f t="shared" si="1"/>
        <v>dry-cell-ev512a-160-f5-abs-drawing-20161126.png</v>
      </c>
      <c r="D37" s="2" t="str">
        <f t="shared" si="2"/>
        <v>dry-cell-ev512a-160-f5-abs</v>
      </c>
    </row>
    <row r="38" spans="1:4">
      <c r="A38" t="s">
        <v>103</v>
      </c>
      <c r="B38" s="1" t="str">
        <f t="shared" ref="B38:B45" si="3">RIGHT(A38,LEN(A38)-SEARCH("g",A38))</f>
        <v>-dry-cell-ev185a-a-am-pp-drawing-20191126.png</v>
      </c>
      <c r="C38" s="1" t="str">
        <f t="shared" ref="C38:C45" si="4">RIGHT(B38,LEN(B38)-SEARCH("-",B38))</f>
        <v>dry-cell-ev185a-a-am-pp-drawing-20191126.png</v>
      </c>
      <c r="D38" s="2" t="str">
        <f t="shared" si="2"/>
        <v>dry-cell-ev185a-a-am-pp</v>
      </c>
    </row>
    <row r="39" spans="1:4">
      <c r="A39" t="s">
        <v>104</v>
      </c>
      <c r="B39" s="1" t="str">
        <f t="shared" si="3"/>
        <v>-dry-cell-ev185a-a-f10m8-pp-drawing-20191126.png</v>
      </c>
      <c r="C39" s="1" t="str">
        <f t="shared" si="4"/>
        <v>dry-cell-ev185a-a-f10m8-pp-drawing-20191126.png</v>
      </c>
      <c r="D39" s="2" t="str">
        <f t="shared" si="2"/>
        <v>dry-cell-ev185a-a-f10m8-pp</v>
      </c>
    </row>
    <row r="40" spans="1:4">
      <c r="A40" t="s">
        <v>105</v>
      </c>
      <c r="B40" s="1" t="str">
        <f t="shared" si="3"/>
        <v>-dry-cell-ev4da-a-at-pp-drawing-20191126.png</v>
      </c>
      <c r="C40" s="1" t="str">
        <f t="shared" si="4"/>
        <v>dry-cell-ev4da-a-at-pp-drawing-20191126.png</v>
      </c>
      <c r="D40" s="2" t="str">
        <f t="shared" si="2"/>
        <v>dry-cell-ev4da-a-at-pp</v>
      </c>
    </row>
    <row r="41" spans="1:4">
      <c r="A41" t="s">
        <v>106</v>
      </c>
      <c r="B41" s="1" t="str">
        <f t="shared" si="3"/>
        <v>-dry-cell-ev4da-b-at-pp-drawing-20191126.png</v>
      </c>
      <c r="C41" s="1" t="str">
        <f t="shared" si="4"/>
        <v>dry-cell-ev4da-b-at-pp-drawing-20191126.png</v>
      </c>
      <c r="D41" s="2" t="str">
        <f t="shared" si="2"/>
        <v>dry-cell-ev4da-b-at-pp</v>
      </c>
    </row>
    <row r="42" spans="1:4">
      <c r="A42" t="s">
        <v>107</v>
      </c>
      <c r="B42" s="1" t="str">
        <f t="shared" si="3"/>
        <v>-dry-cell-ev8da-a-at-ppdry-cell-drawing-20191126.png</v>
      </c>
      <c r="C42" s="1" t="str">
        <f t="shared" si="4"/>
        <v>dry-cell-ev8da-a-at-ppdry-cell-drawing-20191126.png</v>
      </c>
      <c r="D42" s="2" t="str">
        <f t="shared" si="2"/>
        <v>dry-cell-ev8da-a-at-ppdry-cell</v>
      </c>
    </row>
    <row r="43" spans="1:4">
      <c r="A43" t="s">
        <v>108</v>
      </c>
      <c r="B43" s="1" t="str">
        <f t="shared" si="3"/>
        <v>-dry-cell-ev8da-b-at-pp-drawing-20191126.png</v>
      </c>
      <c r="C43" s="1" t="str">
        <f t="shared" si="4"/>
        <v>dry-cell-ev8da-b-at-pp-drawing-20191126.png</v>
      </c>
      <c r="D43" s="2" t="str">
        <f t="shared" si="2"/>
        <v>dry-cell-ev8da-b-at-pp</v>
      </c>
    </row>
    <row r="44" spans="1:4">
      <c r="A44" t="s">
        <v>109</v>
      </c>
      <c r="B44" s="1" t="str">
        <f t="shared" si="3"/>
        <v>-dry-cell-ev627a-a-f12m8-abs-drawing-20191126.png</v>
      </c>
      <c r="C44" s="1" t="str">
        <f t="shared" si="4"/>
        <v>dry-cell-ev627a-a-f12m8-abs-drawing-20191126.png</v>
      </c>
      <c r="D44" s="2" t="str">
        <f t="shared" si="2"/>
        <v>dry-cell-ev627a-a-f12m8-abs</v>
      </c>
    </row>
    <row r="45" spans="1:4">
      <c r="A45" t="s">
        <v>110</v>
      </c>
      <c r="B45" s="1" t="str">
        <f t="shared" si="3"/>
        <v>-dry-cell-ev506a-210-f10m8-pp-drawing-20191126.png</v>
      </c>
      <c r="C45" s="1" t="str">
        <f t="shared" si="4"/>
        <v>dry-cell-ev506a-210-f10m8-pp-drawing-20191126.png</v>
      </c>
      <c r="D45" s="2" t="str">
        <f t="shared" si="2"/>
        <v>dry-cell-ev506a-210-f10m8-pp</v>
      </c>
    </row>
    <row r="46" spans="1:4">
      <c r="A46" t="s">
        <v>111</v>
      </c>
      <c r="B46" s="1" t="str">
        <f>RIGHT(A46,LEN(A46)-SEARCH("g",A46))</f>
        <v>-dry-cell-marine-rv-dcmgc6am-pp-drawing-20191126.png</v>
      </c>
      <c r="C46" s="1" t="str">
        <f>RIGHT(B46,LEN(B46)-SEARCH("-",B46))</f>
        <v>dry-cell-marine-rv-dcmgc6am-pp-drawing-20191126.png</v>
      </c>
      <c r="D46" s="2" t="str">
        <f>LEFT(C46,LEN(C46)-21)</f>
        <v>dry-cell-marine-rv-dcmgc6am-pp</v>
      </c>
    </row>
    <row r="47" spans="1:4">
      <c r="A47" t="s">
        <v>112</v>
      </c>
      <c r="B47" s="1" t="str">
        <f t="shared" ref="B47:B61" si="5">RIGHT(A47,LEN(A47)-SEARCH("g",A47))</f>
        <v>-dry-cell-marine-rv-dcmgt6-am-pp-drawing-20191126.png</v>
      </c>
      <c r="C47" s="1" t="str">
        <f t="shared" ref="C47:C61" si="6">RIGHT(B47,LEN(B47)-SEARCH("-",B47))</f>
        <v>dry-cell-marine-rv-dcmgt6-am-pp-drawing-20191126.png</v>
      </c>
      <c r="D47" s="2" t="str">
        <f t="shared" si="2"/>
        <v>dry-cell-marine-rv-dcmgt6-am-pp</v>
      </c>
    </row>
    <row r="48" spans="1:4">
      <c r="A48" t="s">
        <v>113</v>
      </c>
      <c r="B48" s="1" t="str">
        <f t="shared" si="5"/>
        <v>-dry-cell-marine-rv-dcm305-am-pp-drawing-20191126.png</v>
      </c>
      <c r="C48" s="1" t="str">
        <f t="shared" si="6"/>
        <v>dry-cell-marine-rv-dcm305-am-pp-drawing-20191126.png</v>
      </c>
      <c r="D48" s="2" t="str">
        <f t="shared" si="2"/>
        <v>dry-cell-marine-rv-dcm305-am-pp</v>
      </c>
    </row>
    <row r="49" spans="1:4">
      <c r="A49" t="s">
        <v>114</v>
      </c>
      <c r="B49" s="1" t="str">
        <f t="shared" si="5"/>
        <v>-dry-cell-marine-rv-dcml16-m8-pp-drawing-20191126.png</v>
      </c>
      <c r="C49" s="1" t="str">
        <f t="shared" si="6"/>
        <v>dry-cell-marine-rv-dcml16-m8-pp-drawing-20191126.png</v>
      </c>
      <c r="D49" s="2" t="str">
        <f t="shared" si="2"/>
        <v>dry-cell-marine-rv-dcml16-m8-pp</v>
      </c>
    </row>
    <row r="50" spans="1:4">
      <c r="A50" t="s">
        <v>115</v>
      </c>
      <c r="B50" s="1" t="str">
        <f t="shared" si="5"/>
        <v>-dry-cell-marine-rv-dcmu1-m6-abs-drawing-20191126.png</v>
      </c>
      <c r="C50" s="1" t="str">
        <f t="shared" si="6"/>
        <v>dry-cell-marine-rv-dcmu1-m6-abs-drawing-20191126.png</v>
      </c>
      <c r="D50" s="2" t="str">
        <f t="shared" si="2"/>
        <v>dry-cell-marine-rv-dcmu1-m6-abs</v>
      </c>
    </row>
    <row r="51" spans="1:4">
      <c r="A51" t="s">
        <v>116</v>
      </c>
      <c r="B51" s="1" t="str">
        <f t="shared" si="5"/>
        <v>-dry-cell-marine-rv-dcm24-am-pp-drawing-20191126.png</v>
      </c>
      <c r="C51" s="1" t="str">
        <f t="shared" si="6"/>
        <v>dry-cell-marine-rv-dcm24-am-pp-drawing-20191126.png</v>
      </c>
      <c r="D51" s="2" t="str">
        <f t="shared" si="2"/>
        <v>dry-cell-marine-rv-dcm24-am-pp</v>
      </c>
    </row>
    <row r="52" spans="1:4">
      <c r="A52" t="s">
        <v>117</v>
      </c>
      <c r="B52" s="1" t="str">
        <f t="shared" si="5"/>
        <v>-dry-cell-marine-rv- dcm27-am-pp-drawing-20191126.png</v>
      </c>
      <c r="C52" s="1" t="str">
        <f t="shared" si="6"/>
        <v>dry-cell-marine-rv- dcm27-am-pp-drawing-20191126.png</v>
      </c>
      <c r="D52" s="2" t="str">
        <f t="shared" si="2"/>
        <v>dry-cell-marine-rv- dcm27-am-pp</v>
      </c>
    </row>
    <row r="53" spans="1:4">
      <c r="A53" t="s">
        <v>118</v>
      </c>
      <c r="B53" s="1" t="str">
        <f t="shared" si="5"/>
        <v>-dry-cell-marine-rv-dcm31-am-pp-drawing-20191126.png</v>
      </c>
      <c r="C53" s="1" t="str">
        <f t="shared" si="6"/>
        <v>dry-cell-marine-rv-dcm31-am-pp-drawing-20191126.png</v>
      </c>
      <c r="D53" s="2" t="str">
        <f t="shared" si="2"/>
        <v>dry-cell-marine-rv-dcm31-am-pp</v>
      </c>
    </row>
    <row r="54" spans="1:4">
      <c r="A54" t="s">
        <v>119</v>
      </c>
      <c r="B54" s="1" t="str">
        <f t="shared" si="5"/>
        <v>-dry-cell-marine-rv-dcm31t-am-pp-drawing-20191126.png</v>
      </c>
      <c r="C54" s="1" t="str">
        <f t="shared" si="6"/>
        <v>dry-cell-marine-rv-dcm31t-am-pp-drawing-20191126.png</v>
      </c>
      <c r="D54" s="2" t="str">
        <f t="shared" si="2"/>
        <v>dry-cell-marine-rv-dcm31t-am-pp</v>
      </c>
    </row>
    <row r="55" spans="1:4">
      <c r="A55" t="s">
        <v>120</v>
      </c>
      <c r="B55" s="1" t="str">
        <f t="shared" si="5"/>
        <v>-dry-cell-marine-rv-dcm185-am-pp-drawing-20191126.png</v>
      </c>
      <c r="C55" s="1" t="str">
        <f t="shared" si="6"/>
        <v>dry-cell-marine-rv-dcm185-am-pp-drawing-20191126.png</v>
      </c>
      <c r="D55" s="2" t="str">
        <f t="shared" si="2"/>
        <v>dry-cell-marine-rv-dcm185-am-pp</v>
      </c>
    </row>
    <row r="56" spans="1:4">
      <c r="A56" t="s">
        <v>121</v>
      </c>
      <c r="B56" s="1" t="str">
        <f t="shared" si="5"/>
        <v>-dry-cell-marine-rv-dcm4d-at-pp-drawing-20191126.png</v>
      </c>
      <c r="C56" s="1" t="str">
        <f t="shared" si="6"/>
        <v>dry-cell-marine-rv-dcm4d-at-pp-drawing-20191126.png</v>
      </c>
      <c r="D56" s="2" t="str">
        <f t="shared" si="2"/>
        <v>dry-cell-marine-rv-dcm4d-at-pp</v>
      </c>
    </row>
    <row r="57" spans="1:4">
      <c r="A57" t="s">
        <v>122</v>
      </c>
      <c r="B57" s="1" t="str">
        <f t="shared" si="5"/>
        <v>-dry-cell-marine-rv-dcm8d-at-pp-drawing-20191126.png</v>
      </c>
      <c r="C57" s="1" t="str">
        <f t="shared" si="6"/>
        <v>dry-cell-marine-rv-dcm8d-at-pp-drawing-20191126.png</v>
      </c>
      <c r="D57" s="2" t="str">
        <f t="shared" si="2"/>
        <v>dry-cell-marine-rv-dcm8d-at-pp</v>
      </c>
    </row>
    <row r="58" spans="1:4">
      <c r="A58" t="s">
        <v>123</v>
      </c>
      <c r="B58" s="1" t="str">
        <f t="shared" si="5"/>
        <v>-dry-cell-solar-6vre-1500fd-f10m8-pp-drawing-20191127.png</v>
      </c>
      <c r="C58" s="1" t="str">
        <f t="shared" si="6"/>
        <v>dry-cell-solar-6vre-1500fd-f10m8-pp-drawing-20191127.png</v>
      </c>
      <c r="D58" s="2" t="str">
        <f t="shared" si="2"/>
        <v>dry-cell-solar-6vre-1500fd-f10m8-pp</v>
      </c>
    </row>
    <row r="59" spans="1:4">
      <c r="A59" t="s">
        <v>124</v>
      </c>
      <c r="B59" s="1" t="str">
        <f t="shared" si="5"/>
        <v>-dry-cell-solar-6vre-2200fd-f10m8-pp-drawing-20191127.png</v>
      </c>
      <c r="C59" s="1" t="str">
        <f t="shared" si="6"/>
        <v>dry-cell-solar-6vre-2200fd-f10m8-pp-drawing-20191127.png</v>
      </c>
      <c r="D59" s="2" t="str">
        <f t="shared" si="2"/>
        <v>dry-cell-solar-6vre-2200fd-f10m8-pp</v>
      </c>
    </row>
    <row r="60" spans="1:4">
      <c r="A60" t="s">
        <v>125</v>
      </c>
      <c r="B60" s="1" t="str">
        <f t="shared" si="5"/>
        <v>-dry-cell-solar-6vre-2700fd-f10m8-pp-drawing-20191127.png</v>
      </c>
      <c r="C60" s="1" t="str">
        <f t="shared" si="6"/>
        <v>dry-cell-solar-6vre-2700fd-f10m8-pp-drawing-20191127.png</v>
      </c>
      <c r="D60" s="2" t="str">
        <f t="shared" si="2"/>
        <v>dry-cell-solar-6vre-2700fd-f10m8-pp</v>
      </c>
    </row>
    <row r="61" spans="1:4">
      <c r="A61" t="s">
        <v>126</v>
      </c>
      <c r="B61" s="1" t="str">
        <f t="shared" si="5"/>
        <v>-dry-cell-solar-12vre-1400fd-f10m8-pp-drawing-20191127.png</v>
      </c>
      <c r="C61" s="1" t="str">
        <f t="shared" si="6"/>
        <v>dry-cell-solar-12vre-1400fd-f10m8-pp-drawing-20191127.png</v>
      </c>
      <c r="D61" s="2" t="str">
        <f t="shared" si="2"/>
        <v>dry-cell-solar-12vre-1400fd-f10m8-pp</v>
      </c>
    </row>
    <row r="62" spans="1:4">
      <c r="A62" t="s">
        <v>127</v>
      </c>
      <c r="B62" s="1" t="str">
        <f>RIGHT(A62,LEN(A62)-SEARCH("g",A62))</f>
        <v>-dry-cell-solar-12vre-1900fd-f10m8-pp-drawing-20191127.png</v>
      </c>
      <c r="C62" s="1" t="str">
        <f>RIGHT(B62,LEN(B62)-SEARCH("-",B62))</f>
        <v>dry-cell-solar-12vre-1900fd-f10m8-pp-drawing-20191127.png</v>
      </c>
      <c r="D62" s="2" t="str">
        <f t="shared" si="2"/>
        <v>dry-cell-solar-12vre-1900fd-f10m8-pp</v>
      </c>
    </row>
    <row r="63" spans="1:4">
      <c r="A63" t="s">
        <v>128</v>
      </c>
      <c r="B63" s="1" t="str">
        <f t="shared" ref="B63:B65" si="7">RIGHT(A63,LEN(A63)-SEARCH("g",A63))</f>
        <v>-dry-cell-solar-12vre-3100fd-f10m8-pp-drawing-20191127.png</v>
      </c>
      <c r="C63" s="1" t="str">
        <f t="shared" ref="C63:C65" si="8">RIGHT(B63,LEN(B63)-SEARCH("-",B63))</f>
        <v>dry-cell-solar-12vre-3100fd-f10m8-pp-drawing-20191127.png</v>
      </c>
      <c r="D63" s="2" t="str">
        <f>LEFT(C63,LEN(C63)-21)</f>
        <v>dry-cell-solar-12vre-3100fd-f10m8-pp</v>
      </c>
    </row>
    <row r="64" spans="1:4">
      <c r="A64" t="s">
        <v>129</v>
      </c>
      <c r="B64" s="1" t="str">
        <f t="shared" si="7"/>
        <v>-dry-cell-solar-12vre-2800fd-at-pp-drawing-20191127.png</v>
      </c>
      <c r="C64" s="1" t="str">
        <f t="shared" si="8"/>
        <v>dry-cell-solar-12vre-2800fd-at-pp-drawing-20191127.png</v>
      </c>
      <c r="D64" s="2" t="str">
        <f t="shared" si="2"/>
        <v>dry-cell-solar-12vre-2800fd-at-pp</v>
      </c>
    </row>
    <row r="65" spans="1:4">
      <c r="A65" t="s">
        <v>130</v>
      </c>
      <c r="B65" s="1" t="str">
        <f t="shared" si="7"/>
        <v>-dry-cell-solar-12vre-3900fd-at-pp-drawing-20191127.png</v>
      </c>
      <c r="C65" s="1" t="str">
        <f t="shared" si="8"/>
        <v>dry-cell-solar-12vre-3900fd-at-pp-drawing-20191127.png</v>
      </c>
      <c r="D65" s="2" t="str">
        <f t="shared" si="2"/>
        <v>dry-cell-solar-12vre-3900fd-at-pp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6E34-0ADE-D64B-B34A-F1BE9AE97622}">
  <dimension ref="A1:D11"/>
  <sheetViews>
    <sheetView workbookViewId="0">
      <selection activeCell="C22" sqref="C22"/>
    </sheetView>
  </sheetViews>
  <sheetFormatPr defaultColWidth="11" defaultRowHeight="15.75"/>
  <cols>
    <col min="1" max="1" width="65.625" customWidth="1"/>
    <col min="2" max="2" width="26.625" customWidth="1"/>
    <col min="3" max="3" width="41" customWidth="1"/>
    <col min="4" max="4" width="37.625" customWidth="1"/>
  </cols>
  <sheetData>
    <row r="1" spans="1:4">
      <c r="A1" t="s">
        <v>131</v>
      </c>
      <c r="B1" t="str">
        <f t="shared" ref="B1" si="0">RIGHT(A1,LEN(A1)-SEARCH("g",A1))</f>
        <v>-aes-15-24-1000-20171020.png</v>
      </c>
      <c r="C1" t="str">
        <f t="shared" ref="C1" si="1">RIGHT(B1,LEN(B1)-SEARCH("-",B1))</f>
        <v>aes-15-24-1000-20171020.png</v>
      </c>
      <c r="D1" s="2" t="str">
        <f t="shared" ref="D1" si="2">LEFT(C1,LEN(C1)-13)</f>
        <v>aes-15-24-1000</v>
      </c>
    </row>
    <row r="2" spans="1:4">
      <c r="A2" t="s">
        <v>132</v>
      </c>
    </row>
    <row r="3" spans="1:4">
      <c r="A3" t="s">
        <v>133</v>
      </c>
    </row>
    <row r="4" spans="1:4">
      <c r="A4" t="s">
        <v>134</v>
      </c>
    </row>
    <row r="5" spans="1:4">
      <c r="A5" t="s">
        <v>135</v>
      </c>
    </row>
    <row r="6" spans="1:4">
      <c r="A6" t="s">
        <v>136</v>
      </c>
    </row>
    <row r="7" spans="1:4">
      <c r="A7" t="s">
        <v>137</v>
      </c>
    </row>
    <row r="8" spans="1:4">
      <c r="A8" t="s">
        <v>138</v>
      </c>
    </row>
    <row r="9" spans="1:4">
      <c r="A9" t="s">
        <v>139</v>
      </c>
    </row>
    <row r="10" spans="1:4">
      <c r="A10" t="s">
        <v>140</v>
      </c>
    </row>
    <row r="11" spans="1:4">
      <c r="A11" s="3"/>
      <c r="B11" s="3"/>
      <c r="C11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E346-0F5A-4EE5-9DF3-783A206F97C7}">
  <dimension ref="A1:D9"/>
  <sheetViews>
    <sheetView workbookViewId="0">
      <selection activeCell="A5" sqref="A5"/>
    </sheetView>
  </sheetViews>
  <sheetFormatPr defaultColWidth="11" defaultRowHeight="15.75"/>
  <cols>
    <col min="1" max="1" width="61.375" customWidth="1"/>
    <col min="2" max="2" width="53" customWidth="1"/>
    <col min="3" max="3" width="52.375" customWidth="1"/>
    <col min="4" max="4" width="49.5" customWidth="1"/>
    <col min="5" max="5" width="26.875" customWidth="1"/>
  </cols>
  <sheetData>
    <row r="1" spans="1:4">
      <c r="A1" t="s">
        <v>155</v>
      </c>
      <c r="B1" s="1" t="str">
        <f t="shared" ref="B1:B9" si="0">RIGHT(A1,LEN(A1)-SEARCH("g",A1))</f>
        <v>-gel-cell-ev506g-170-f10m8-20180621.png</v>
      </c>
      <c r="C1" s="1" t="str">
        <f t="shared" ref="C1:C9" si="1">RIGHT(B1,LEN(B1)-SEARCH("-",B1))</f>
        <v>gel-cell-ev506g-170-f10m8-20180621.png</v>
      </c>
      <c r="D1" s="2" t="str">
        <f>LEFT(C1,LEN(C1)-13)</f>
        <v>gel-cell-ev506g-170-f10m8</v>
      </c>
    </row>
    <row r="2" spans="1:4">
      <c r="A2" t="s">
        <v>156</v>
      </c>
      <c r="B2" s="1" t="str">
        <f t="shared" si="0"/>
        <v>-gel-cell-ev506g-180-sae-pp-20180621.png</v>
      </c>
      <c r="C2" s="1" t="str">
        <f t="shared" si="1"/>
        <v>gel-cell-ev506g-180-sae-pp-20180621.png</v>
      </c>
      <c r="D2" s="2" t="str">
        <f t="shared" ref="D2:D9" si="2">LEFT(C2,LEN(C2)-13)</f>
        <v>gel-cell-ev506g-180-sae-pp</v>
      </c>
    </row>
    <row r="3" spans="1:4">
      <c r="A3" t="s">
        <v>157</v>
      </c>
      <c r="B3" s="1" t="str">
        <f t="shared" si="0"/>
        <v>-gel-cell-ev506g-250-f10m8-pp-20180621.png</v>
      </c>
      <c r="C3" s="1" t="str">
        <f t="shared" si="1"/>
        <v>gel-cell-ev506g-250-f10m8-pp-20180621.png</v>
      </c>
      <c r="D3" s="2" t="str">
        <f t="shared" si="2"/>
        <v>gel-cell-ev506g-250-f10m8-pp</v>
      </c>
    </row>
    <row r="4" spans="1:4">
      <c r="A4" t="s">
        <v>158</v>
      </c>
      <c r="B4" s="1" t="str">
        <f t="shared" si="0"/>
        <v>-gel-cell-ev506g-290-f10m8-pp-20180621.png</v>
      </c>
      <c r="C4" s="1" t="str">
        <f t="shared" si="1"/>
        <v>gel-cell-ev506g-290-f10m8-pp-20180621.png</v>
      </c>
      <c r="D4" s="2" t="str">
        <f t="shared" si="2"/>
        <v>gel-cell-ev506g-290-f10m8-pp</v>
      </c>
    </row>
    <row r="5" spans="1:4">
      <c r="A5" t="s">
        <v>159</v>
      </c>
      <c r="B5" s="1" t="str">
        <f t="shared" si="0"/>
        <v>-gel-cell-ev512g-063-f10m8-pp-20180621.png</v>
      </c>
      <c r="C5" s="1" t="str">
        <f t="shared" si="1"/>
        <v>gel-cell-ev512g-063-f10m8-pp-20180621.png</v>
      </c>
      <c r="D5" s="2" t="str">
        <f t="shared" si="2"/>
        <v>gel-cell-ev512g-063-f10m8-pp</v>
      </c>
    </row>
    <row r="6" spans="1:4">
      <c r="A6" t="s">
        <v>160</v>
      </c>
      <c r="B6" s="1" t="str">
        <f t="shared" si="0"/>
        <v>-gel-cell-ev512g-080-f10m8-pp-20180621.png</v>
      </c>
      <c r="C6" s="1" t="str">
        <f t="shared" si="1"/>
        <v>gel-cell-ev512g-080-f10m8-pp-20180621.png</v>
      </c>
      <c r="D6" s="2" t="str">
        <f t="shared" si="2"/>
        <v>gel-cell-ev512g-080-f10m8-pp</v>
      </c>
    </row>
    <row r="7" spans="1:4">
      <c r="A7" t="s">
        <v>161</v>
      </c>
      <c r="B7" s="1" t="str">
        <f t="shared" si="0"/>
        <v>-gel-cell-ev512g-103-f10m8-pp-20180621.png</v>
      </c>
      <c r="C7" s="1" t="str">
        <f t="shared" si="1"/>
        <v>gel-cell-ev512g-103-f10m8-pp-20180621.png</v>
      </c>
      <c r="D7" s="2" t="str">
        <f t="shared" si="2"/>
        <v>gel-cell-ev512g-103-f10m8-pp</v>
      </c>
    </row>
    <row r="8" spans="1:4">
      <c r="A8" t="s">
        <v>162</v>
      </c>
      <c r="B8" s="1" t="str">
        <f t="shared" si="0"/>
        <v>-gel-cell-ev512g-155-at-pp-20180621.png</v>
      </c>
      <c r="C8" s="1" t="str">
        <f t="shared" si="1"/>
        <v>gel-cell-ev512g-155-at-pp-20180621.png</v>
      </c>
      <c r="D8" s="2" t="str">
        <f t="shared" si="2"/>
        <v>gel-cell-ev512g-155-at-pp</v>
      </c>
    </row>
    <row r="9" spans="1:4">
      <c r="A9" t="s">
        <v>163</v>
      </c>
      <c r="B9" s="1" t="str">
        <f t="shared" si="0"/>
        <v>-gel-cell-ev512g-190-at-pp-20180621.png</v>
      </c>
      <c r="C9" s="1" t="str">
        <f t="shared" si="1"/>
        <v>gel-cell-ev512g-190-at-pp-20180621.png</v>
      </c>
      <c r="D9" s="2" t="str">
        <f t="shared" si="2"/>
        <v>gel-cell-ev512g-190-at-pp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E4AB-C5DE-F646-B4A4-CEE2F2320245}">
  <dimension ref="A1:D15"/>
  <sheetViews>
    <sheetView workbookViewId="0">
      <selection activeCell="D1" sqref="D1:D15"/>
    </sheetView>
  </sheetViews>
  <sheetFormatPr defaultColWidth="11" defaultRowHeight="15.75"/>
  <cols>
    <col min="1" max="1" width="61.375" customWidth="1"/>
    <col min="2" max="2" width="53" customWidth="1"/>
    <col min="3" max="3" width="52.375" customWidth="1"/>
    <col min="4" max="4" width="49.5" customWidth="1"/>
    <col min="5" max="5" width="26.875" customWidth="1"/>
  </cols>
  <sheetData>
    <row r="1" spans="1:4">
      <c r="A1" t="s">
        <v>141</v>
      </c>
      <c r="B1" s="1" t="str">
        <f>RIGHT(A1,LEN(A1)-SEARCH("g",A1))</f>
        <v>-gel-cell-ev506g-170-f10m8-pp-drawing-20191127.png</v>
      </c>
      <c r="C1" s="1" t="str">
        <f>RIGHT(B1,LEN(B1)-SEARCH("-",B1))</f>
        <v>gel-cell-ev506g-170-f10m8-pp-drawing-20191127.png</v>
      </c>
      <c r="D1" s="2" t="str">
        <f>LEFT(C1,LEN(C1)-21)</f>
        <v>gel-cell-ev506g-170-f10m8-pp</v>
      </c>
    </row>
    <row r="2" spans="1:4">
      <c r="A2" t="s">
        <v>142</v>
      </c>
      <c r="B2" s="1" t="str">
        <f t="shared" ref="B2:B14" si="0">RIGHT(A2,LEN(A2)-SEARCH("g",A2))</f>
        <v>-gel-cell-ev506g-180-f10m8-pp-drawing-20191127.png</v>
      </c>
      <c r="C2" s="1" t="str">
        <f t="shared" ref="C2:C14" si="1">RIGHT(B2,LEN(B2)-SEARCH("-",B2))</f>
        <v>gel-cell-ev506g-180-f10m8-pp-drawing-20191127.png</v>
      </c>
      <c r="D2" s="2" t="str">
        <f t="shared" ref="D2:D14" si="2">LEFT(C2,LEN(C2)-21)</f>
        <v>gel-cell-ev506g-180-f10m8-pp</v>
      </c>
    </row>
    <row r="3" spans="1:4">
      <c r="A3" t="s">
        <v>143</v>
      </c>
      <c r="B3" s="1" t="str">
        <f t="shared" si="0"/>
        <v>-gel-cell-ev506g-250-f10m8-pp-drawing-20191127.png</v>
      </c>
      <c r="C3" s="1" t="str">
        <f t="shared" si="1"/>
        <v>gel-cell-ev506g-250-f10m8-pp-drawing-20191127.png</v>
      </c>
      <c r="D3" s="2" t="str">
        <f t="shared" si="2"/>
        <v>gel-cell-ev506g-250-f10m8-pp</v>
      </c>
    </row>
    <row r="4" spans="1:4">
      <c r="A4" t="s">
        <v>144</v>
      </c>
      <c r="B4" s="1" t="str">
        <f t="shared" si="0"/>
        <v>-gel-cell-ev506g-290-f10m8-pp-drawing-20191127.png</v>
      </c>
      <c r="C4" s="1" t="str">
        <f t="shared" si="1"/>
        <v>gel-cell-ev506g-290-f10m8-pp-drawing-20191127.png</v>
      </c>
      <c r="D4" s="2" t="str">
        <f t="shared" si="2"/>
        <v>gel-cell-ev506g-290-f10m8-pp</v>
      </c>
    </row>
    <row r="5" spans="1:4">
      <c r="A5" t="s">
        <v>145</v>
      </c>
      <c r="B5" s="1" t="str">
        <f t="shared" si="0"/>
        <v>-gel-cell-ev512g-028-f11m6-pp-drawing-20191127.png</v>
      </c>
      <c r="C5" s="1" t="str">
        <f t="shared" si="1"/>
        <v>gel-cell-ev512g-028-f11m6-pp-drawing-20191127.png</v>
      </c>
      <c r="D5" s="2" t="str">
        <f t="shared" si="2"/>
        <v>gel-cell-ev512g-028-f11m6-pp</v>
      </c>
    </row>
    <row r="6" spans="1:4">
      <c r="A6" t="s">
        <v>146</v>
      </c>
      <c r="B6" s="1" t="str">
        <f t="shared" si="0"/>
        <v>-gel-cell-ev512g-044-f11m6-abs-drawing-20191127.png</v>
      </c>
      <c r="C6" s="1" t="str">
        <f t="shared" si="1"/>
        <v>gel-cell-ev512g-044-f11m6-abs-drawing-20191127.png</v>
      </c>
      <c r="D6" s="2" t="str">
        <f t="shared" si="2"/>
        <v>gel-cell-ev512g-044-f11m6-abs</v>
      </c>
    </row>
    <row r="7" spans="1:4">
      <c r="A7" t="s">
        <v>147</v>
      </c>
      <c r="B7" s="1" t="str">
        <f t="shared" si="0"/>
        <v>-gel-cell-ev512g-050-f11m6-abs-drawing-20191127.png</v>
      </c>
      <c r="C7" s="1" t="str">
        <f t="shared" si="1"/>
        <v>gel-cell-ev512g-050-f11m6-abs-drawing-20191127.png</v>
      </c>
      <c r="D7" s="2" t="str">
        <f t="shared" si="2"/>
        <v>gel-cell-ev512g-050-f11m6-abs</v>
      </c>
    </row>
    <row r="8" spans="1:4">
      <c r="A8" t="s">
        <v>148</v>
      </c>
      <c r="B8" s="1" t="str">
        <f t="shared" si="0"/>
        <v>-gel-cell-ev512g-063-f10m8-pp-drawing-20191127.png</v>
      </c>
      <c r="C8" s="1" t="str">
        <f t="shared" si="1"/>
        <v>gel-cell-ev512g-063-f10m8-pp-drawing-20191127.png</v>
      </c>
      <c r="D8" s="2" t="str">
        <f t="shared" si="2"/>
        <v>gel-cell-ev512g-063-f10m8-pp</v>
      </c>
    </row>
    <row r="9" spans="1:4">
      <c r="A9" t="s">
        <v>149</v>
      </c>
      <c r="B9" s="1" t="str">
        <f t="shared" si="0"/>
        <v>-gel-cell-ev512lg-063-f10m8-pp-drawing-20191127.png</v>
      </c>
      <c r="C9" s="1" t="str">
        <f t="shared" si="1"/>
        <v>gel-cell-ev512lg-063-f10m8-pp-drawing-20191127.png</v>
      </c>
      <c r="D9" s="2" t="str">
        <f t="shared" si="2"/>
        <v>gel-cell-ev512lg-063-f10m8-pp</v>
      </c>
    </row>
    <row r="10" spans="1:4">
      <c r="A10" t="s">
        <v>150</v>
      </c>
      <c r="B10" s="1" t="str">
        <f t="shared" si="0"/>
        <v>-gel-cell-ev512g-076-f10m8-pp-drawing-20191127.png</v>
      </c>
      <c r="C10" s="1" t="str">
        <f t="shared" si="1"/>
        <v>gel-cell-ev512g-076-f10m8-pp-drawing-20191127.png</v>
      </c>
      <c r="D10" s="2" t="str">
        <f t="shared" si="2"/>
        <v>gel-cell-ev512g-076-f10m8-pp</v>
      </c>
    </row>
    <row r="11" spans="1:4">
      <c r="A11" t="s">
        <v>151</v>
      </c>
      <c r="B11" s="1" t="str">
        <f t="shared" si="0"/>
        <v>-gel-cell-ev512g-080-f10m8-pp-drawing-20191127.png</v>
      </c>
      <c r="C11" s="1" t="str">
        <f t="shared" si="1"/>
        <v>gel-cell-ev512g-080-f10m8-pp-drawing-20191127.png</v>
      </c>
      <c r="D11" s="2" t="str">
        <f t="shared" si="2"/>
        <v>gel-cell-ev512g-080-f10m8-pp</v>
      </c>
    </row>
    <row r="12" spans="1:4">
      <c r="A12" t="s">
        <v>152</v>
      </c>
      <c r="B12" s="1" t="str">
        <f t="shared" si="0"/>
        <v>-gel-cell-ev512g-103-f10m8-pp-drawing-20191127.png</v>
      </c>
      <c r="C12" s="1" t="str">
        <f t="shared" si="1"/>
        <v>gel-cell-ev512g-103-f10m8-pp-drawing-20191127.png</v>
      </c>
      <c r="D12" s="2" t="str">
        <f t="shared" si="2"/>
        <v>gel-cell-ev512g-103-f10m8-pp</v>
      </c>
    </row>
    <row r="13" spans="1:4">
      <c r="A13" t="s">
        <v>153</v>
      </c>
      <c r="B13" s="1" t="str">
        <f t="shared" si="0"/>
        <v>-gel-cell-ev512g-155-at-pp-drawing-20191127.png</v>
      </c>
      <c r="C13" s="1" t="str">
        <f t="shared" si="1"/>
        <v>gel-cell-ev512g-155-at-pp-drawing-20191127.png</v>
      </c>
      <c r="D13" s="2" t="str">
        <f t="shared" si="2"/>
        <v>gel-cell-ev512g-155-at-pp</v>
      </c>
    </row>
    <row r="14" spans="1:4">
      <c r="A14" t="s">
        <v>154</v>
      </c>
      <c r="B14" s="1" t="str">
        <f t="shared" si="0"/>
        <v>-gel-cell-ev512g-190-at-pp-drawing-20191127.png</v>
      </c>
      <c r="C14" s="1" t="str">
        <f t="shared" si="1"/>
        <v>gel-cell-ev512g-190-at-pp-drawing-20191127.png</v>
      </c>
      <c r="D14" s="2" t="str">
        <f t="shared" si="2"/>
        <v>gel-cell-ev512g-190-at-pp</v>
      </c>
    </row>
    <row r="15" spans="1:4">
      <c r="D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6620-F8E0-1943-8277-29F740CEDE42}">
  <dimension ref="A1:D7"/>
  <sheetViews>
    <sheetView workbookViewId="0">
      <selection activeCell="F12" sqref="F12"/>
    </sheetView>
  </sheetViews>
  <sheetFormatPr defaultColWidth="11" defaultRowHeight="15.75"/>
  <cols>
    <col min="1" max="1" width="48.875" customWidth="1"/>
    <col min="2" max="2" width="38.5" customWidth="1"/>
    <col min="3" max="3" width="41.375" customWidth="1"/>
    <col min="4" max="4" width="23.625" style="2" customWidth="1"/>
  </cols>
  <sheetData>
    <row r="1" spans="1:4">
      <c r="A1" t="s">
        <v>164</v>
      </c>
      <c r="B1" s="1" t="str">
        <f t="shared" ref="B1:B6" si="0">RIGHT(A1,LEN(A1)-SEARCH("g",A1))</f>
        <v>-d-series-d24a-85d-am-20191129.png</v>
      </c>
      <c r="C1" s="1" t="str">
        <f t="shared" ref="C1:C6" si="1">RIGHT(B1,LEN(B1)-SEARCH("-",B1))</f>
        <v>d-series-d24a-85d-am-20191129.png</v>
      </c>
      <c r="D1" s="2" t="str">
        <f t="shared" ref="D1:D6" si="2">LEFT(C1,LEN(C1)-13)</f>
        <v>d-series-d24a-85d-am</v>
      </c>
    </row>
    <row r="2" spans="1:4">
      <c r="A2" t="s">
        <v>165</v>
      </c>
      <c r="B2" s="1" t="str">
        <f t="shared" si="0"/>
        <v>-d-series-d24a-85d-m8-20191129.png</v>
      </c>
      <c r="C2" s="1" t="str">
        <f t="shared" si="1"/>
        <v>d-series-d24a-85d-m8-20191129.png</v>
      </c>
      <c r="D2" s="2" t="str">
        <f t="shared" si="2"/>
        <v>d-series-d24a-85d-m8</v>
      </c>
    </row>
    <row r="3" spans="1:4">
      <c r="A3" t="s">
        <v>166</v>
      </c>
      <c r="B3" s="1" t="str">
        <f t="shared" si="0"/>
        <v>-d-series-d27a-100d-am-20191129.png</v>
      </c>
      <c r="C3" s="1" t="str">
        <f t="shared" si="1"/>
        <v>d-series-d27a-100d-am-20191129.png</v>
      </c>
      <c r="D3" s="2" t="str">
        <f t="shared" si="2"/>
        <v>d-series-d27a-100d-am</v>
      </c>
    </row>
    <row r="4" spans="1:4">
      <c r="A4" t="s">
        <v>167</v>
      </c>
      <c r="B4" s="1" t="str">
        <f t="shared" si="0"/>
        <v>-d-series-d27a-100d-m8-20191129.png</v>
      </c>
      <c r="C4" s="1" t="str">
        <f t="shared" si="1"/>
        <v>d-series-d27a-100d-m8-20191129.png</v>
      </c>
      <c r="D4" s="2" t="str">
        <f t="shared" si="2"/>
        <v>d-series-d27a-100d-m8</v>
      </c>
    </row>
    <row r="5" spans="1:4">
      <c r="A5" t="s">
        <v>168</v>
      </c>
      <c r="B5" s="1" t="str">
        <f t="shared" si="0"/>
        <v>-d-series-d31a-120d-am-20191129.png</v>
      </c>
      <c r="C5" s="1" t="str">
        <f t="shared" si="1"/>
        <v>d-series-d31a-120d-am-20191129.png</v>
      </c>
      <c r="D5" s="2" t="str">
        <f t="shared" si="2"/>
        <v>d-series-d31a-120d-am</v>
      </c>
    </row>
    <row r="6" spans="1:4">
      <c r="A6" t="s">
        <v>169</v>
      </c>
      <c r="B6" s="1" t="str">
        <f t="shared" si="0"/>
        <v>-d-series-d31a-120d-m8-20191129.png</v>
      </c>
      <c r="C6" s="1" t="str">
        <f t="shared" si="1"/>
        <v>d-series-d31a-120d-m8-20191129.png</v>
      </c>
      <c r="D6" s="2" t="str">
        <f t="shared" si="2"/>
        <v>d-series-d31a-120d-m8</v>
      </c>
    </row>
    <row r="7" spans="1:4">
      <c r="B7" s="1"/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DRY CELL images</vt:lpstr>
      <vt:lpstr>MIXTECH</vt:lpstr>
      <vt:lpstr>DRY CELL drawings</vt:lpstr>
      <vt:lpstr>AES</vt:lpstr>
      <vt:lpstr>GEL CELL images</vt:lpstr>
      <vt:lpstr>GEL CELL drawing</vt:lpstr>
      <vt:lpstr>SLA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Edwin Hinds</cp:lastModifiedBy>
  <dcterms:created xsi:type="dcterms:W3CDTF">2019-12-18T23:02:57Z</dcterms:created>
  <dcterms:modified xsi:type="dcterms:W3CDTF">2020-01-09T00:50:54Z</dcterms:modified>
</cp:coreProperties>
</file>